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3.11.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<sst xmlns="http://schemas.openxmlformats.org/spreadsheetml/2006/main" count="44" uniqueCount="44">
  <si>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</si>
  <si>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</si>
  <si>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</si>
  <si>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</si>
  <si>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</si>
  <si>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</si>
  <si>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</si>
  <si>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</si>
  <si>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</si>
  <si>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</si>
  <si>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</si>
  <si>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</si>
  <si>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</si>
  <si>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</si>
  <si>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</si>
  <si>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</si>
  <si>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</si>
  <si>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</si>
  <si>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</si>
  <si>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</si>
  <si>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</si>
  <si>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</si>
  <si>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</si>
  <si>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</si>
  <si>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</si>
  <si>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</si>
  <si>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</si>
  <si>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</si>
  <si>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</si>
  <si>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</si>
  <si>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</si>
  <si>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</si>
  <si>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</si>
  <si>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</si>
  <si>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</si>
  <si>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</si>
  <si>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</si>
  <si>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</si>
  <si>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平成23年11月1日分　住民基本台帳人口・世帯数</t>
  </si>
  <si>
    <t>江田島市人口合計（外国人含む）</t>
  </si>
  <si>
    <t>+7</t>
  </si>
  <si>
    <t>+26</t>
  </si>
  <si>
    <t>+33</t>
  </si>
  <si>
    <t>+36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</si>
</sst>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6" sqref="G36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38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4913</v>
      </c>
      <c r="C3" s="3">
        <f>SUM(C4:C14)</f>
        <v>5034</v>
      </c>
      <c r="D3" s="3">
        <f>SUM(D4:D14)</f>
        <v>9947</v>
      </c>
      <c r="E3" s="3">
        <f>SUM(E4:E14)</f>
        <v>5034</v>
      </c>
    </row>
    <row r="4" spans="1:5" ht="13.5">
      <c r="A4" s="1" t="s">
        <v>5</v>
      </c>
      <c r="B4" s="10">
        <v>710</v>
      </c>
      <c r="C4" s="10">
        <v>847</v>
      </c>
      <c r="D4" s="10">
        <f>B4+C4</f>
        <v>1557</v>
      </c>
      <c r="E4" s="10">
        <v>742</v>
      </c>
    </row>
    <row r="5" spans="1:5" ht="13.5">
      <c r="A5" s="1" t="s">
        <v>6</v>
      </c>
      <c r="B5" s="10">
        <v>574</v>
      </c>
      <c r="C5" s="10">
        <v>502</v>
      </c>
      <c r="D5" s="10">
        <f aca="true" t="shared" si="0" ref="D5:D14">B5+C5</f>
        <v>1076</v>
      </c>
      <c r="E5" s="10">
        <v>564</v>
      </c>
    </row>
    <row r="6" spans="1:5" ht="13.5">
      <c r="A6" s="1" t="s">
        <v>7</v>
      </c>
      <c r="B6" s="10">
        <v>323</v>
      </c>
      <c r="C6" s="10">
        <v>336</v>
      </c>
      <c r="D6" s="10">
        <f t="shared" si="0"/>
        <v>659</v>
      </c>
      <c r="E6" s="10">
        <v>294</v>
      </c>
    </row>
    <row r="7" spans="1:5" ht="13.5">
      <c r="A7" s="1" t="s">
        <v>8</v>
      </c>
      <c r="B7" s="10">
        <v>257</v>
      </c>
      <c r="C7" s="10">
        <v>326</v>
      </c>
      <c r="D7" s="10">
        <f t="shared" si="0"/>
        <v>583</v>
      </c>
      <c r="E7" s="10">
        <v>296</v>
      </c>
    </row>
    <row r="8" spans="1:5" ht="13.5">
      <c r="A8" s="1" t="s">
        <v>9</v>
      </c>
      <c r="B8" s="10">
        <v>729</v>
      </c>
      <c r="C8" s="10">
        <v>861</v>
      </c>
      <c r="D8" s="10">
        <f t="shared" si="0"/>
        <v>1590</v>
      </c>
      <c r="E8" s="10">
        <v>794</v>
      </c>
    </row>
    <row r="9" spans="1:5" ht="13.5">
      <c r="A9" s="1" t="s">
        <v>10</v>
      </c>
      <c r="B9" s="10">
        <v>917</v>
      </c>
      <c r="C9" s="10">
        <v>1035</v>
      </c>
      <c r="D9" s="10">
        <f t="shared" si="0"/>
        <v>1952</v>
      </c>
      <c r="E9" s="10">
        <v>911</v>
      </c>
    </row>
    <row r="10" spans="1:5" ht="13.5">
      <c r="A10" s="1" t="s">
        <v>11</v>
      </c>
      <c r="B10" s="10">
        <v>37</v>
      </c>
      <c r="C10" s="10">
        <v>43</v>
      </c>
      <c r="D10" s="10">
        <f t="shared" si="0"/>
        <v>80</v>
      </c>
      <c r="E10" s="10">
        <v>36</v>
      </c>
    </row>
    <row r="11" spans="1:5" ht="13.5">
      <c r="A11" s="1" t="s">
        <v>12</v>
      </c>
      <c r="B11" s="10">
        <v>118</v>
      </c>
      <c r="C11" s="10">
        <v>151</v>
      </c>
      <c r="D11" s="10">
        <f t="shared" si="0"/>
        <v>269</v>
      </c>
      <c r="E11" s="10">
        <v>125</v>
      </c>
    </row>
    <row r="12" spans="1:5" ht="13.5">
      <c r="A12" s="1" t="s">
        <v>13</v>
      </c>
      <c r="B12" s="10">
        <v>374</v>
      </c>
      <c r="C12" s="10">
        <v>354</v>
      </c>
      <c r="D12" s="10">
        <f t="shared" si="0"/>
        <v>728</v>
      </c>
      <c r="E12" s="10">
        <v>298</v>
      </c>
    </row>
    <row r="13" spans="1:5" ht="13.5">
      <c r="A13" s="1" t="s">
        <v>14</v>
      </c>
      <c r="B13" s="10">
        <v>411</v>
      </c>
      <c r="C13" s="10">
        <v>523</v>
      </c>
      <c r="D13" s="10">
        <f t="shared" si="0"/>
        <v>934</v>
      </c>
      <c r="E13" s="10">
        <v>460</v>
      </c>
    </row>
    <row r="14" spans="1:5" ht="13.5">
      <c r="A14" s="4" t="s">
        <v>15</v>
      </c>
      <c r="B14" s="10">
        <v>463</v>
      </c>
      <c r="C14" s="10">
        <v>56</v>
      </c>
      <c r="D14" s="10">
        <f t="shared" si="0"/>
        <v>519</v>
      </c>
      <c r="E14" s="10">
        <v>514</v>
      </c>
    </row>
    <row r="15" spans="1:5" ht="14.25">
      <c r="A15" s="5" t="s">
        <v>16</v>
      </c>
      <c r="B15" s="3">
        <f>SUM(B16:B18)</f>
        <v>2639</v>
      </c>
      <c r="C15" s="3">
        <f>SUM(C16:C18)</f>
        <v>2956</v>
      </c>
      <c r="D15" s="3">
        <f>SUM(D16:D18)</f>
        <v>5595</v>
      </c>
      <c r="E15" s="3">
        <f>SUM(E16:E18)</f>
        <v>2569</v>
      </c>
    </row>
    <row r="16" spans="1:5" ht="13.5">
      <c r="A16" s="6" t="s">
        <v>17</v>
      </c>
      <c r="B16" s="10">
        <v>1060</v>
      </c>
      <c r="C16" s="10">
        <v>1167</v>
      </c>
      <c r="D16" s="10">
        <f>B16+C16</f>
        <v>2227</v>
      </c>
      <c r="E16" s="10">
        <v>1001</v>
      </c>
    </row>
    <row r="17" spans="1:5" ht="13.5">
      <c r="A17" s="6" t="s">
        <v>18</v>
      </c>
      <c r="B17" s="10">
        <v>994</v>
      </c>
      <c r="C17" s="10">
        <v>1105</v>
      </c>
      <c r="D17" s="10">
        <f>B17+C17</f>
        <v>2099</v>
      </c>
      <c r="E17" s="10">
        <v>961</v>
      </c>
    </row>
    <row r="18" spans="1:5" ht="13.5">
      <c r="A18" s="6" t="s">
        <v>19</v>
      </c>
      <c r="B18" s="10">
        <v>585</v>
      </c>
      <c r="C18" s="10">
        <v>684</v>
      </c>
      <c r="D18" s="10">
        <f>B18+C18</f>
        <v>1269</v>
      </c>
      <c r="E18" s="10">
        <v>607</v>
      </c>
    </row>
    <row r="19" spans="1:5" ht="14.25">
      <c r="A19" s="5" t="s">
        <v>20</v>
      </c>
      <c r="B19" s="3">
        <f>SUM(B20:B25)</f>
        <v>1641</v>
      </c>
      <c r="C19" s="3">
        <f>SUM(C20:C25)</f>
        <v>1841</v>
      </c>
      <c r="D19" s="3">
        <f>SUM(D20:D25)</f>
        <v>3482</v>
      </c>
      <c r="E19" s="3">
        <f>SUM(E20:E25)</f>
        <v>1734</v>
      </c>
    </row>
    <row r="20" spans="1:5" ht="13.5">
      <c r="A20" s="6" t="s">
        <v>21</v>
      </c>
      <c r="B20" s="10">
        <v>241</v>
      </c>
      <c r="C20" s="10">
        <v>288</v>
      </c>
      <c r="D20" s="10">
        <f aca="true" t="shared" si="1" ref="D20:D25">B20+C20</f>
        <v>529</v>
      </c>
      <c r="E20" s="10">
        <v>293</v>
      </c>
    </row>
    <row r="21" spans="1:5" ht="13.5">
      <c r="A21" s="6" t="s">
        <v>22</v>
      </c>
      <c r="B21" s="10">
        <v>147</v>
      </c>
      <c r="C21" s="10">
        <v>156</v>
      </c>
      <c r="D21" s="10">
        <f t="shared" si="1"/>
        <v>303</v>
      </c>
      <c r="E21" s="10">
        <v>163</v>
      </c>
    </row>
    <row r="22" spans="1:5" ht="13.5">
      <c r="A22" s="6" t="s">
        <v>23</v>
      </c>
      <c r="B22" s="10">
        <v>276</v>
      </c>
      <c r="C22" s="10">
        <v>316</v>
      </c>
      <c r="D22" s="10">
        <f t="shared" si="1"/>
        <v>592</v>
      </c>
      <c r="E22" s="10">
        <v>310</v>
      </c>
    </row>
    <row r="23" spans="1:5" ht="13.5">
      <c r="A23" s="6" t="s">
        <v>24</v>
      </c>
      <c r="B23" s="10">
        <v>566</v>
      </c>
      <c r="C23" s="10">
        <v>628</v>
      </c>
      <c r="D23" s="10">
        <f t="shared" si="1"/>
        <v>1194</v>
      </c>
      <c r="E23" s="10">
        <v>564</v>
      </c>
    </row>
    <row r="24" spans="1:5" ht="13.5">
      <c r="A24" s="6" t="s">
        <v>25</v>
      </c>
      <c r="B24" s="10">
        <v>245</v>
      </c>
      <c r="C24" s="10">
        <v>254</v>
      </c>
      <c r="D24" s="10">
        <f t="shared" si="1"/>
        <v>499</v>
      </c>
      <c r="E24" s="10">
        <v>217</v>
      </c>
    </row>
    <row r="25" spans="1:5" ht="13.5">
      <c r="A25" s="6" t="s">
        <v>26</v>
      </c>
      <c r="B25" s="10">
        <v>166</v>
      </c>
      <c r="C25" s="10">
        <v>199</v>
      </c>
      <c r="D25" s="10">
        <f t="shared" si="1"/>
        <v>365</v>
      </c>
      <c r="E25" s="10">
        <v>187</v>
      </c>
    </row>
    <row r="26" spans="1:5" ht="14.25">
      <c r="A26" s="5" t="s">
        <v>27</v>
      </c>
      <c r="B26" s="3">
        <f>SUM(B27:B32)</f>
        <v>3728</v>
      </c>
      <c r="C26" s="3">
        <f>SUM(C27:C32)</f>
        <v>4064</v>
      </c>
      <c r="D26" s="3">
        <f>SUM(D27:D32)</f>
        <v>7792</v>
      </c>
      <c r="E26" s="3">
        <f>SUM(E27:E32)</f>
        <v>3715</v>
      </c>
    </row>
    <row r="27" spans="1:5" ht="13.5">
      <c r="A27" s="6" t="s">
        <v>28</v>
      </c>
      <c r="B27" s="10">
        <v>364</v>
      </c>
      <c r="C27" s="10">
        <v>458</v>
      </c>
      <c r="D27" s="10">
        <f aca="true" t="shared" si="2" ref="D27:D32">B27+C27</f>
        <v>822</v>
      </c>
      <c r="E27" s="10">
        <v>427</v>
      </c>
    </row>
    <row r="28" spans="1:5" ht="13.5">
      <c r="A28" s="6" t="s">
        <v>29</v>
      </c>
      <c r="B28" s="10">
        <v>1147</v>
      </c>
      <c r="C28" s="10">
        <v>1266</v>
      </c>
      <c r="D28" s="10">
        <v>2413</v>
      </c>
      <c r="E28" s="10">
        <v>1096</v>
      </c>
    </row>
    <row r="29" spans="1:5" ht="13.5">
      <c r="A29" s="6" t="s">
        <v>30</v>
      </c>
      <c r="B29" s="10">
        <v>264</v>
      </c>
      <c r="C29" s="10">
        <v>258</v>
      </c>
      <c r="D29" s="10">
        <f t="shared" si="2"/>
        <v>522</v>
      </c>
      <c r="E29" s="10">
        <v>247</v>
      </c>
    </row>
    <row r="30" spans="1:5" ht="13.5">
      <c r="A30" s="6" t="s">
        <v>31</v>
      </c>
      <c r="B30" s="10">
        <v>439</v>
      </c>
      <c r="C30" s="10">
        <v>481</v>
      </c>
      <c r="D30" s="10">
        <f t="shared" si="2"/>
        <v>920</v>
      </c>
      <c r="E30" s="10">
        <v>454</v>
      </c>
    </row>
    <row r="31" spans="1:5" ht="13.5">
      <c r="A31" s="6" t="s">
        <v>32</v>
      </c>
      <c r="B31" s="10">
        <v>833</v>
      </c>
      <c r="C31" s="10">
        <v>850</v>
      </c>
      <c r="D31" s="10">
        <f t="shared" si="2"/>
        <v>1683</v>
      </c>
      <c r="E31" s="10">
        <v>812</v>
      </c>
    </row>
    <row r="32" spans="1:5" ht="13.5">
      <c r="A32" s="6" t="s">
        <v>33</v>
      </c>
      <c r="B32" s="10">
        <v>681</v>
      </c>
      <c r="C32" s="10">
        <v>751</v>
      </c>
      <c r="D32" s="10">
        <f t="shared" si="2"/>
        <v>1432</v>
      </c>
      <c r="E32" s="10">
        <v>679</v>
      </c>
    </row>
    <row r="33" spans="1:5" ht="14.25">
      <c r="A33" s="7" t="s">
        <v>34</v>
      </c>
      <c r="B33" s="8">
        <f>B3+B15+B19+B26</f>
        <v>12921</v>
      </c>
      <c r="C33" s="8">
        <f>C3+C15+C19+C26</f>
        <v>13895</v>
      </c>
      <c r="D33" s="8">
        <f>D3+D15+D19+D26</f>
        <v>26816</v>
      </c>
      <c r="E33" s="8">
        <f>E3+E15+E19+E26</f>
        <v>13052</v>
      </c>
    </row>
    <row r="34" spans="1:5" ht="13.5">
      <c r="A34" s="14" t="s">
        <v>35</v>
      </c>
      <c r="B34" s="11">
        <v>244</v>
      </c>
      <c r="C34" s="11">
        <v>206</v>
      </c>
      <c r="D34" s="11">
        <v>450</v>
      </c>
      <c r="E34" s="11">
        <v>353</v>
      </c>
    </row>
    <row r="35" spans="1:5" ht="14.25">
      <c r="A35" s="13" t="s">
        <v>39</v>
      </c>
      <c r="B35" s="15">
        <f>B33+B34</f>
        <v>13165</v>
      </c>
      <c r="C35" s="15">
        <f>C33+C34</f>
        <v>14101</v>
      </c>
      <c r="D35" s="15">
        <f>B35+C35</f>
        <v>27266</v>
      </c>
      <c r="E35" s="15">
        <f>E33+E34</f>
        <v>13405</v>
      </c>
    </row>
    <row r="36" spans="1:5" ht="14.25">
      <c r="A36" s="12" t="s">
        <v>37</v>
      </c>
      <c r="B36" s="11">
        <v>-25</v>
      </c>
      <c r="C36" s="11">
        <v>-22</v>
      </c>
      <c r="D36" s="11">
        <v>-47</v>
      </c>
      <c r="E36" s="11">
        <v>-17</v>
      </c>
    </row>
    <row r="37" spans="1:5" ht="14.25">
      <c r="A37" s="12" t="s">
        <v>36</v>
      </c>
      <c r="B37" s="16" t="s">
        <v>40</v>
      </c>
      <c r="C37" s="16" t="s">
        <v>41</v>
      </c>
      <c r="D37" s="16" t="s">
        <v>42</v>
      </c>
      <c r="E37" s="16" t="s">
        <v>43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2011-12-06T07:57:37Z</dcterms:modified>
  <cp:category/>
  <cp:version/>
  <cp:contentType/>
  <cp:contentStatus/>
</cp:coreProperties>
</file>