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5.10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<sst xmlns="http://schemas.openxmlformats.org/spreadsheetml/2006/main" count="58" uniqueCount="55">
  <si>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</si>
  <si>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</si>
  <si>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</si>
  <si>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</si>
  <si>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</si>
  <si>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</si>
  <si>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</si>
  <si>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</si>
  <si>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</si>
  <si>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</si>
  <si>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</si>
  <si>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</si>
  <si>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</si>
  <si>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</si>
  <si>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</si>
  <si>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</si>
  <si>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</si>
  <si>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</si>
  <si>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</si>
  <si>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</si>
  <si>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</si>
  <si>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</si>
  <si>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</si>
  <si>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</si>
  <si>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</si>
  <si>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</si>
  <si>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</si>
  <si>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</si>
  <si>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</si>
  <si>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</si>
  <si>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</si>
  <si>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</si>
  <si>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</si>
  <si>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</si>
  <si>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</si>
  <si>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</si>
  <si>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</si>
  <si>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</si>
  <si>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</si>
  <si>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</si>
  <si>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</si>
  <si>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</si>
  <si>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</si>
  <si>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</si>
  <si>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</si>
  <si>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</si>
  <si>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</si>
  <si>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</si>
  <si>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</si>
  <si>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2</t>
  </si>
  <si>
    <t>-7</t>
  </si>
  <si>
    <t>-5</t>
  </si>
  <si>
    <t>11</t>
  </si>
  <si>
    <t>10,084人</t>
  </si>
  <si>
    <t>平成25年10月1日分　住民基本台帳人口・世帯数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</si>
</sst>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36" zoomScaleNormal="136" zoomScalePageLayoutView="0" workbookViewId="0" topLeftCell="A1">
      <selection activeCell="A2" sqref="A2:B2"/>
    </sheetView>
  </sheetViews>
  <sheetFormatPr defaultColWidth="9.00390625" defaultRowHeight="13.5"/>
  <cols>
    <col min="1" max="1" width="17.125" style="0" customWidth="1"/>
    <col min="2" max="2" width="28.875" style="4" customWidth="1"/>
    <col min="3" max="6" width="8.625" style="4" customWidth="1"/>
  </cols>
  <sheetData>
    <row r="1" spans="1:6" ht="18" customHeight="1">
      <c r="A1" s="33" t="s">
        <v>54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4601</v>
      </c>
      <c r="D3" s="2">
        <f>SUM(D4:D14)</f>
        <v>4707</v>
      </c>
      <c r="E3" s="2">
        <f>SUM(E4:E14)</f>
        <v>9308</v>
      </c>
      <c r="F3" s="2">
        <f>SUM(F4:F14)</f>
        <v>4816</v>
      </c>
    </row>
    <row r="4" spans="1:6" ht="13.5">
      <c r="A4" s="24" t="s">
        <v>5</v>
      </c>
      <c r="B4" s="24"/>
      <c r="C4" s="5">
        <v>679</v>
      </c>
      <c r="D4" s="5">
        <v>835</v>
      </c>
      <c r="E4" s="5">
        <f>C4+D4</f>
        <v>1514</v>
      </c>
      <c r="F4" s="5">
        <v>728</v>
      </c>
    </row>
    <row r="5" spans="1:6" ht="13.5">
      <c r="A5" s="24" t="s">
        <v>6</v>
      </c>
      <c r="B5" s="24"/>
      <c r="C5" s="5">
        <v>516</v>
      </c>
      <c r="D5" s="5">
        <v>444</v>
      </c>
      <c r="E5" s="5">
        <f aca="true" t="shared" si="0" ref="E5:E13">C5+D5</f>
        <v>960</v>
      </c>
      <c r="F5" s="5">
        <v>531</v>
      </c>
    </row>
    <row r="6" spans="1:6" ht="13.5">
      <c r="A6" s="24" t="s">
        <v>7</v>
      </c>
      <c r="B6" s="24"/>
      <c r="C6" s="5">
        <v>308</v>
      </c>
      <c r="D6" s="5">
        <v>305</v>
      </c>
      <c r="E6" s="5">
        <f t="shared" si="0"/>
        <v>613</v>
      </c>
      <c r="F6" s="5">
        <v>282</v>
      </c>
    </row>
    <row r="7" spans="1:6" ht="13.5">
      <c r="A7" s="24" t="s">
        <v>8</v>
      </c>
      <c r="B7" s="24"/>
      <c r="C7" s="5">
        <v>241</v>
      </c>
      <c r="D7" s="5">
        <v>300</v>
      </c>
      <c r="E7" s="5">
        <f t="shared" si="0"/>
        <v>541</v>
      </c>
      <c r="F7" s="5">
        <v>284</v>
      </c>
    </row>
    <row r="8" spans="1:6" ht="13.5">
      <c r="A8" s="24" t="s">
        <v>9</v>
      </c>
      <c r="B8" s="24"/>
      <c r="C8" s="5">
        <v>700</v>
      </c>
      <c r="D8" s="5">
        <v>823</v>
      </c>
      <c r="E8" s="5">
        <f t="shared" si="0"/>
        <v>1523</v>
      </c>
      <c r="F8" s="5">
        <v>766</v>
      </c>
    </row>
    <row r="9" spans="1:6" ht="13.5">
      <c r="A9" s="24" t="s">
        <v>10</v>
      </c>
      <c r="B9" s="24"/>
      <c r="C9" s="5">
        <v>884</v>
      </c>
      <c r="D9" s="5">
        <v>995</v>
      </c>
      <c r="E9" s="5">
        <f t="shared" si="0"/>
        <v>1879</v>
      </c>
      <c r="F9" s="5">
        <v>889</v>
      </c>
    </row>
    <row r="10" spans="1:6" ht="13.5">
      <c r="A10" s="24" t="s">
        <v>11</v>
      </c>
      <c r="B10" s="24"/>
      <c r="C10" s="5">
        <v>34</v>
      </c>
      <c r="D10" s="5">
        <v>40</v>
      </c>
      <c r="E10" s="5">
        <f t="shared" si="0"/>
        <v>74</v>
      </c>
      <c r="F10" s="5">
        <v>36</v>
      </c>
    </row>
    <row r="11" spans="1:6" ht="13.5">
      <c r="A11" s="24" t="s">
        <v>12</v>
      </c>
      <c r="B11" s="24"/>
      <c r="C11" s="5">
        <v>104</v>
      </c>
      <c r="D11" s="5">
        <v>129</v>
      </c>
      <c r="E11" s="5">
        <f t="shared" si="0"/>
        <v>233</v>
      </c>
      <c r="F11" s="5">
        <v>116</v>
      </c>
    </row>
    <row r="12" spans="1:6" ht="13.5">
      <c r="A12" s="24" t="s">
        <v>13</v>
      </c>
      <c r="B12" s="24"/>
      <c r="C12" s="5">
        <v>307</v>
      </c>
      <c r="D12" s="5">
        <v>304</v>
      </c>
      <c r="E12" s="5">
        <f t="shared" si="0"/>
        <v>611</v>
      </c>
      <c r="F12" s="5">
        <v>268</v>
      </c>
    </row>
    <row r="13" spans="1:6" ht="13.5">
      <c r="A13" s="24" t="s">
        <v>14</v>
      </c>
      <c r="B13" s="24"/>
      <c r="C13" s="5">
        <v>389</v>
      </c>
      <c r="D13" s="5">
        <v>494</v>
      </c>
      <c r="E13" s="5">
        <f t="shared" si="0"/>
        <v>883</v>
      </c>
      <c r="F13" s="5">
        <v>440</v>
      </c>
    </row>
    <row r="14" spans="1:6" ht="13.5">
      <c r="A14" s="25" t="s">
        <v>15</v>
      </c>
      <c r="B14" s="25"/>
      <c r="C14" s="5">
        <v>439</v>
      </c>
      <c r="D14" s="5">
        <v>38</v>
      </c>
      <c r="E14" s="5">
        <f>C14+D14</f>
        <v>477</v>
      </c>
      <c r="F14" s="5">
        <v>476</v>
      </c>
    </row>
    <row r="15" spans="1:6" ht="13.5">
      <c r="A15" s="26" t="s">
        <v>34</v>
      </c>
      <c r="B15" s="26"/>
      <c r="C15" s="7">
        <v>71</v>
      </c>
      <c r="D15" s="7">
        <v>89</v>
      </c>
      <c r="E15" s="7">
        <f>C15+D15</f>
        <v>160</v>
      </c>
      <c r="F15" s="7">
        <v>115</v>
      </c>
    </row>
    <row r="16" spans="1:6" ht="13.5">
      <c r="A16" s="26" t="s">
        <v>35</v>
      </c>
      <c r="B16" s="26"/>
      <c r="C16" s="7">
        <f>SUM(C4:C15)</f>
        <v>4672</v>
      </c>
      <c r="D16" s="7">
        <f>SUM(D4:D15)</f>
        <v>4796</v>
      </c>
      <c r="E16" s="7">
        <f>SUM(E4:E15)</f>
        <v>9468</v>
      </c>
      <c r="F16" s="7">
        <f>SUM(F4:F15)</f>
        <v>4931</v>
      </c>
    </row>
    <row r="17" spans="1:6" ht="14.25">
      <c r="A17" s="27" t="s">
        <v>16</v>
      </c>
      <c r="B17" s="27"/>
      <c r="C17" s="2">
        <f>SUM(C18:C20)</f>
        <v>2570</v>
      </c>
      <c r="D17" s="2">
        <f>SUM(D18:D20)</f>
        <v>2882</v>
      </c>
      <c r="E17" s="2">
        <f>SUM(E18:E20)</f>
        <v>5452</v>
      </c>
      <c r="F17" s="2">
        <f>SUM(F18:F20)</f>
        <v>2548</v>
      </c>
    </row>
    <row r="18" spans="1:6" ht="13.5">
      <c r="A18" s="28" t="s">
        <v>17</v>
      </c>
      <c r="B18" s="28"/>
      <c r="C18" s="5">
        <v>1017</v>
      </c>
      <c r="D18" s="5">
        <v>1119</v>
      </c>
      <c r="E18" s="5">
        <f>C18+D18</f>
        <v>2136</v>
      </c>
      <c r="F18" s="5">
        <v>987</v>
      </c>
    </row>
    <row r="19" spans="1:6" ht="13.5">
      <c r="A19" s="28" t="s">
        <v>18</v>
      </c>
      <c r="B19" s="28"/>
      <c r="C19" s="5">
        <v>1000</v>
      </c>
      <c r="D19" s="5">
        <v>1095</v>
      </c>
      <c r="E19" s="5">
        <f>C19+D19</f>
        <v>2095</v>
      </c>
      <c r="F19" s="5">
        <v>973</v>
      </c>
    </row>
    <row r="20" spans="1:6" ht="13.5">
      <c r="A20" s="28" t="s">
        <v>19</v>
      </c>
      <c r="B20" s="28"/>
      <c r="C20" s="5">
        <v>553</v>
      </c>
      <c r="D20" s="5">
        <v>668</v>
      </c>
      <c r="E20" s="5">
        <f>C20+D20</f>
        <v>1221</v>
      </c>
      <c r="F20" s="5">
        <v>588</v>
      </c>
    </row>
    <row r="21" spans="1:6" ht="13.5">
      <c r="A21" s="29" t="s">
        <v>34</v>
      </c>
      <c r="B21" s="29"/>
      <c r="C21" s="7">
        <v>78</v>
      </c>
      <c r="D21" s="7">
        <v>61</v>
      </c>
      <c r="E21" s="7">
        <f>C21+D21</f>
        <v>139</v>
      </c>
      <c r="F21" s="7">
        <v>119</v>
      </c>
    </row>
    <row r="22" spans="1:6" ht="13.5">
      <c r="A22" s="29" t="s">
        <v>36</v>
      </c>
      <c r="B22" s="29"/>
      <c r="C22" s="7">
        <f>SUM(C18:C21)</f>
        <v>2648</v>
      </c>
      <c r="D22" s="7">
        <f>SUM(D18:D21)</f>
        <v>2943</v>
      </c>
      <c r="E22" s="7">
        <f>SUM(E18:E21)</f>
        <v>5591</v>
      </c>
      <c r="F22" s="7">
        <f>SUM(F18:F21)</f>
        <v>2667</v>
      </c>
    </row>
    <row r="23" spans="1:6" ht="14.25">
      <c r="A23" s="27" t="s">
        <v>20</v>
      </c>
      <c r="B23" s="27"/>
      <c r="C23" s="2">
        <f>SUM(C24:C29)</f>
        <v>1546</v>
      </c>
      <c r="D23" s="2">
        <f>SUM(D24:D29)</f>
        <v>1742</v>
      </c>
      <c r="E23" s="2">
        <f>SUM(E24:E29)</f>
        <v>3288</v>
      </c>
      <c r="F23" s="2">
        <f>SUM(F24:F29)</f>
        <v>1665</v>
      </c>
    </row>
    <row r="24" spans="1:6" ht="13.5">
      <c r="A24" s="28" t="s">
        <v>21</v>
      </c>
      <c r="B24" s="28"/>
      <c r="C24" s="5">
        <v>226</v>
      </c>
      <c r="D24" s="5">
        <v>277</v>
      </c>
      <c r="E24" s="5">
        <f aca="true" t="shared" si="1" ref="E24:E31">C24+D24</f>
        <v>503</v>
      </c>
      <c r="F24" s="5">
        <v>277</v>
      </c>
    </row>
    <row r="25" spans="1:6" ht="13.5">
      <c r="A25" s="28" t="s">
        <v>22</v>
      </c>
      <c r="B25" s="28"/>
      <c r="C25" s="5">
        <v>140</v>
      </c>
      <c r="D25" s="5">
        <v>142</v>
      </c>
      <c r="E25" s="5">
        <f t="shared" si="1"/>
        <v>282</v>
      </c>
      <c r="F25" s="5">
        <v>151</v>
      </c>
    </row>
    <row r="26" spans="1:6" ht="13.5">
      <c r="A26" s="28" t="s">
        <v>23</v>
      </c>
      <c r="B26" s="28"/>
      <c r="C26" s="5">
        <v>260</v>
      </c>
      <c r="D26" s="5">
        <v>296</v>
      </c>
      <c r="E26" s="5">
        <f t="shared" si="1"/>
        <v>556</v>
      </c>
      <c r="F26" s="5">
        <v>297</v>
      </c>
    </row>
    <row r="27" spans="1:6" ht="13.5">
      <c r="A27" s="28" t="s">
        <v>24</v>
      </c>
      <c r="B27" s="28"/>
      <c r="C27" s="5">
        <v>525</v>
      </c>
      <c r="D27" s="5">
        <v>592</v>
      </c>
      <c r="E27" s="5">
        <f t="shared" si="1"/>
        <v>1117</v>
      </c>
      <c r="F27" s="5">
        <v>542</v>
      </c>
    </row>
    <row r="28" spans="1:6" ht="13.5">
      <c r="A28" s="28" t="s">
        <v>25</v>
      </c>
      <c r="B28" s="28"/>
      <c r="C28" s="5">
        <v>239</v>
      </c>
      <c r="D28" s="5">
        <v>253</v>
      </c>
      <c r="E28" s="5">
        <f t="shared" si="1"/>
        <v>492</v>
      </c>
      <c r="F28" s="5">
        <v>217</v>
      </c>
    </row>
    <row r="29" spans="1:6" ht="13.5">
      <c r="A29" s="28" t="s">
        <v>26</v>
      </c>
      <c r="B29" s="28"/>
      <c r="C29" s="5">
        <v>156</v>
      </c>
      <c r="D29" s="5">
        <v>182</v>
      </c>
      <c r="E29" s="5">
        <f t="shared" si="1"/>
        <v>338</v>
      </c>
      <c r="F29" s="5">
        <v>181</v>
      </c>
    </row>
    <row r="30" spans="1:6" ht="13.5">
      <c r="A30" s="29" t="s">
        <v>34</v>
      </c>
      <c r="B30" s="29"/>
      <c r="C30" s="7">
        <v>97</v>
      </c>
      <c r="D30" s="7">
        <v>52</v>
      </c>
      <c r="E30" s="7">
        <f t="shared" si="1"/>
        <v>149</v>
      </c>
      <c r="F30" s="7">
        <v>115</v>
      </c>
    </row>
    <row r="31" spans="1:6" ht="13.5">
      <c r="A31" s="29" t="s">
        <v>37</v>
      </c>
      <c r="B31" s="29"/>
      <c r="C31" s="7">
        <f>SUM(C24:C30)</f>
        <v>1643</v>
      </c>
      <c r="D31" s="7">
        <f>SUM(D24:D30)</f>
        <v>1794</v>
      </c>
      <c r="E31" s="7">
        <f t="shared" si="1"/>
        <v>3437</v>
      </c>
      <c r="F31" s="7">
        <f>SUM(F24:F30)</f>
        <v>1780</v>
      </c>
    </row>
    <row r="32" spans="1:6" ht="14.25">
      <c r="A32" s="27" t="s">
        <v>27</v>
      </c>
      <c r="B32" s="27"/>
      <c r="C32" s="2">
        <f>SUM(C33:C38)</f>
        <v>3605</v>
      </c>
      <c r="D32" s="2">
        <f>SUM(D33:D38)</f>
        <v>3921</v>
      </c>
      <c r="E32" s="2">
        <f>SUM(E33:E38)</f>
        <v>7526</v>
      </c>
      <c r="F32" s="2">
        <f>SUM(F33:F38)</f>
        <v>3658</v>
      </c>
    </row>
    <row r="33" spans="1:6" ht="13.5">
      <c r="A33" s="28" t="s">
        <v>28</v>
      </c>
      <c r="B33" s="28"/>
      <c r="C33" s="5">
        <v>362</v>
      </c>
      <c r="D33" s="5">
        <v>433</v>
      </c>
      <c r="E33" s="5">
        <f>C33+D33</f>
        <v>795</v>
      </c>
      <c r="F33" s="5">
        <v>412</v>
      </c>
    </row>
    <row r="34" spans="1:6" ht="13.5">
      <c r="A34" s="28" t="s">
        <v>29</v>
      </c>
      <c r="B34" s="28"/>
      <c r="C34" s="5">
        <v>1130</v>
      </c>
      <c r="D34" s="5">
        <v>1236</v>
      </c>
      <c r="E34" s="5">
        <v>2366</v>
      </c>
      <c r="F34" s="5">
        <v>1093</v>
      </c>
    </row>
    <row r="35" spans="1:6" ht="13.5">
      <c r="A35" s="28" t="s">
        <v>30</v>
      </c>
      <c r="B35" s="28"/>
      <c r="C35" s="5">
        <v>255</v>
      </c>
      <c r="D35" s="5">
        <v>246</v>
      </c>
      <c r="E35" s="5">
        <v>501</v>
      </c>
      <c r="F35" s="5">
        <v>241</v>
      </c>
    </row>
    <row r="36" spans="1:6" ht="13.5">
      <c r="A36" s="28" t="s">
        <v>31</v>
      </c>
      <c r="B36" s="28"/>
      <c r="C36" s="5">
        <v>419</v>
      </c>
      <c r="D36" s="5">
        <v>467</v>
      </c>
      <c r="E36" s="5">
        <v>886</v>
      </c>
      <c r="F36" s="5">
        <v>451</v>
      </c>
    </row>
    <row r="37" spans="1:6" ht="13.5">
      <c r="A37" s="28" t="s">
        <v>32</v>
      </c>
      <c r="B37" s="28"/>
      <c r="C37" s="5">
        <v>777</v>
      </c>
      <c r="D37" s="5">
        <v>795</v>
      </c>
      <c r="E37" s="5">
        <v>1572</v>
      </c>
      <c r="F37" s="5">
        <v>781</v>
      </c>
    </row>
    <row r="38" spans="1:6" ht="13.5">
      <c r="A38" s="28" t="s">
        <v>33</v>
      </c>
      <c r="B38" s="28"/>
      <c r="C38" s="5">
        <v>662</v>
      </c>
      <c r="D38" s="5">
        <v>744</v>
      </c>
      <c r="E38" s="5">
        <v>1406</v>
      </c>
      <c r="F38" s="5">
        <v>680</v>
      </c>
    </row>
    <row r="39" spans="1:6" ht="13.5">
      <c r="A39" s="29" t="s">
        <v>34</v>
      </c>
      <c r="B39" s="29"/>
      <c r="C39" s="7">
        <v>32</v>
      </c>
      <c r="D39" s="7">
        <v>49</v>
      </c>
      <c r="E39" s="7">
        <v>81</v>
      </c>
      <c r="F39" s="7">
        <v>48</v>
      </c>
    </row>
    <row r="40" spans="1:6" ht="13.5">
      <c r="A40" s="29" t="s">
        <v>38</v>
      </c>
      <c r="B40" s="29"/>
      <c r="C40" s="7">
        <f>SUM(C33:C39)</f>
        <v>3637</v>
      </c>
      <c r="D40" s="7">
        <f>SUM(D33:D39)</f>
        <v>3970</v>
      </c>
      <c r="E40" s="7">
        <f>SUM(E33:E39)</f>
        <v>7607</v>
      </c>
      <c r="F40" s="7">
        <f>SUM(F33:F39)</f>
        <v>3706</v>
      </c>
    </row>
    <row r="41" spans="1:6" ht="14.25">
      <c r="A41" s="30" t="s">
        <v>47</v>
      </c>
      <c r="B41" s="18" t="s">
        <v>45</v>
      </c>
      <c r="C41" s="3">
        <f>C3+C17+C23+C32</f>
        <v>12322</v>
      </c>
      <c r="D41" s="3">
        <f>D3+D17+D23+D32</f>
        <v>13252</v>
      </c>
      <c r="E41" s="3">
        <f>E3+E17+E23+E32</f>
        <v>25574</v>
      </c>
      <c r="F41" s="3">
        <f>F3+F17+F23+F32</f>
        <v>12687</v>
      </c>
    </row>
    <row r="42" spans="1:6" ht="13.5" customHeight="1">
      <c r="A42" s="31"/>
      <c r="B42" s="15" t="s">
        <v>46</v>
      </c>
      <c r="C42" s="11">
        <v>278</v>
      </c>
      <c r="D42" s="11">
        <v>251</v>
      </c>
      <c r="E42" s="11">
        <v>529</v>
      </c>
      <c r="F42" s="11">
        <v>397</v>
      </c>
    </row>
    <row r="43" spans="1:6" ht="13.5" customHeight="1">
      <c r="A43" s="32"/>
      <c r="B43" s="16" t="s">
        <v>48</v>
      </c>
      <c r="C43" s="19">
        <f>C41+C42</f>
        <v>12600</v>
      </c>
      <c r="D43" s="19">
        <f>D41+D42</f>
        <v>13503</v>
      </c>
      <c r="E43" s="19">
        <f>C43+D43</f>
        <v>26103</v>
      </c>
      <c r="F43" s="19">
        <f>F41+F42</f>
        <v>13084</v>
      </c>
    </row>
    <row r="44" spans="1:6" s="14" customFormat="1" ht="13.5">
      <c r="A44" s="21" t="s">
        <v>42</v>
      </c>
      <c r="B44" s="17" t="s">
        <v>43</v>
      </c>
      <c r="C44" s="13">
        <v>-21</v>
      </c>
      <c r="D44" s="13">
        <v>-29</v>
      </c>
      <c r="E44" s="13">
        <v>-50</v>
      </c>
      <c r="F44" s="13">
        <v>-31</v>
      </c>
    </row>
    <row r="45" spans="1:6" ht="13.5">
      <c r="A45" s="22"/>
      <c r="B45" s="17" t="s">
        <v>44</v>
      </c>
      <c r="C45" s="12" t="s">
        <v>50</v>
      </c>
      <c r="D45" s="12" t="s">
        <v>49</v>
      </c>
      <c r="E45" s="12" t="s">
        <v>51</v>
      </c>
      <c r="F45" s="12" t="s">
        <v>52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0.3943</v>
      </c>
    </row>
    <row r="48" spans="2:6" ht="13.5">
      <c r="B48" s="8"/>
      <c r="D48" s="20" t="s">
        <v>40</v>
      </c>
      <c r="E48" s="20"/>
      <c r="F48" s="1" t="s">
        <v>53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2013-10-14T04:49:28Z</cp:lastPrinted>
  <dcterms:created xsi:type="dcterms:W3CDTF">2008-12-10T06:51:26Z</dcterms:created>
  <dcterms:modified xsi:type="dcterms:W3CDTF">2013-10-14T05:04:08Z</dcterms:modified>
  <cp:category/>
  <cp:version/>
  <cp:contentType/>
  <cp:contentStatus/>
</cp:coreProperties>
</file>