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30\etajimacity\012総務課人事\06_臨時・嘱託\会計年度任用職員\06_募集関係（広報・HP）\☆令和３年度募集\04_年度途中の募集（４月～１１月）\５月募集\00_起案\03_勤務条件票\"/>
    </mc:Choice>
  </mc:AlternateContent>
  <bookViews>
    <workbookView xWindow="0" yWindow="0" windowWidth="28800" windowHeight="12195"/>
  </bookViews>
  <sheets>
    <sheet name="勤務条件票" sheetId="1" r:id="rId1"/>
    <sheet name="記載例" sheetId="2" r:id="rId2"/>
  </sheets>
  <definedNames>
    <definedName name="_xlnm.Print_Area" localSheetId="1">記載例!$A$1:$I$25</definedName>
    <definedName name="_xlnm.Print_Area" localSheetId="0">勤務条件票!$A$1:$H$24</definedName>
  </definedNames>
  <calcPr calcId="162913"/>
</workbook>
</file>

<file path=xl/calcChain.xml><?xml version="1.0" encoding="utf-8"?>
<calcChain xmlns="http://schemas.openxmlformats.org/spreadsheetml/2006/main">
  <c r="J10" i="1" l="1"/>
  <c r="K10" i="1" s="1"/>
  <c r="I10" i="1"/>
  <c r="J9" i="1"/>
  <c r="I9" i="1"/>
  <c r="K9" i="1" l="1"/>
</calcChain>
</file>

<file path=xl/sharedStrings.xml><?xml version="1.0" encoding="utf-8"?>
<sst xmlns="http://schemas.openxmlformats.org/spreadsheetml/2006/main" count="96" uniqueCount="71">
  <si>
    <t>年間支給見込額</t>
    <rPh sb="0" eb="2">
      <t>ネンカン</t>
    </rPh>
    <rPh sb="2" eb="4">
      <t>シキュウ</t>
    </rPh>
    <rPh sb="4" eb="6">
      <t>ミコ</t>
    </rPh>
    <rPh sb="6" eb="7">
      <t>ガク</t>
    </rPh>
    <phoneticPr fontId="1"/>
  </si>
  <si>
    <t>募集部署</t>
    <rPh sb="2" eb="4">
      <t>ブショ</t>
    </rPh>
    <phoneticPr fontId="1"/>
  </si>
  <si>
    <t>期末手当</t>
    <rPh sb="0" eb="2">
      <t>キマツ</t>
    </rPh>
    <rPh sb="2" eb="4">
      <t>テアテ</t>
    </rPh>
    <phoneticPr fontId="1"/>
  </si>
  <si>
    <t>土曜日・日曜日・祝日・年末年始</t>
    <rPh sb="11" eb="13">
      <t>ネンマツ</t>
    </rPh>
    <rPh sb="13" eb="15">
      <t>ネンシ</t>
    </rPh>
    <phoneticPr fontId="1"/>
  </si>
  <si>
    <t>職種</t>
  </si>
  <si>
    <t>募集人数</t>
  </si>
  <si>
    <t>勤務場所</t>
  </si>
  <si>
    <t>待遇</t>
  </si>
  <si>
    <t>報酬等</t>
  </si>
  <si>
    <t>勤務日</t>
  </si>
  <si>
    <t>土日勤務</t>
  </si>
  <si>
    <t>休日等</t>
  </si>
  <si>
    <t>勤務時間等</t>
  </si>
  <si>
    <t>任用期間</t>
  </si>
  <si>
    <t>備　考</t>
  </si>
  <si>
    <t>勤務なし</t>
    <phoneticPr fontId="1"/>
  </si>
  <si>
    <t>始業・終業時刻</t>
    <phoneticPr fontId="1"/>
  </si>
  <si>
    <t>休憩時間</t>
    <phoneticPr fontId="1"/>
  </si>
  <si>
    <t>６０分</t>
    <phoneticPr fontId="1"/>
  </si>
  <si>
    <t>時間外勤務</t>
    <phoneticPr fontId="1"/>
  </si>
  <si>
    <t>勤務日数</t>
    <phoneticPr fontId="1"/>
  </si>
  <si>
    <t>社会保険等加入</t>
    <rPh sb="0" eb="2">
      <t>シャカイ</t>
    </rPh>
    <rPh sb="2" eb="4">
      <t>ホケン</t>
    </rPh>
    <rPh sb="4" eb="5">
      <t>トウ</t>
    </rPh>
    <rPh sb="5" eb="7">
      <t>カニュウ</t>
    </rPh>
    <phoneticPr fontId="1"/>
  </si>
  <si>
    <t>退職金</t>
    <rPh sb="0" eb="3">
      <t>タイショクキン</t>
    </rPh>
    <phoneticPr fontId="1"/>
  </si>
  <si>
    <t>支給あり（額は正規職員に準ずる。）</t>
    <rPh sb="0" eb="2">
      <t>シキュウ</t>
    </rPh>
    <rPh sb="5" eb="6">
      <t>ガク</t>
    </rPh>
    <rPh sb="7" eb="9">
      <t>セイキ</t>
    </rPh>
    <rPh sb="9" eb="11">
      <t>ショクイン</t>
    </rPh>
    <rPh sb="12" eb="13">
      <t>ジュン</t>
    </rPh>
    <phoneticPr fontId="1"/>
  </si>
  <si>
    <t>問合せ先</t>
    <rPh sb="0" eb="2">
      <t>トイアワ</t>
    </rPh>
    <phoneticPr fontId="1"/>
  </si>
  <si>
    <t>人</t>
    <rPh sb="0" eb="1">
      <t>ニン</t>
    </rPh>
    <phoneticPr fontId="1"/>
  </si>
  <si>
    <t>通勤手当　　　（費用弁償）</t>
    <rPh sb="0" eb="2">
      <t>ツウキン</t>
    </rPh>
    <rPh sb="2" eb="4">
      <t>テアテ</t>
    </rPh>
    <rPh sb="8" eb="10">
      <t>ヒヨウ</t>
    </rPh>
    <rPh sb="10" eb="12">
      <t>ベンショウ</t>
    </rPh>
    <phoneticPr fontId="1"/>
  </si>
  <si>
    <t>会計年度任用職員　勤務条件票（記載例）</t>
    <rPh sb="0" eb="2">
      <t>カイケイ</t>
    </rPh>
    <rPh sb="2" eb="4">
      <t>ネンド</t>
    </rPh>
    <rPh sb="4" eb="6">
      <t>ニンヨウ</t>
    </rPh>
    <rPh sb="6" eb="8">
      <t>ショクイン</t>
    </rPh>
    <rPh sb="11" eb="13">
      <t>ジョウケン</t>
    </rPh>
    <rPh sb="15" eb="17">
      <t>キサイ</t>
    </rPh>
    <rPh sb="17" eb="18">
      <t>レイ</t>
    </rPh>
    <phoneticPr fontId="1"/>
  </si>
  <si>
    <t>総務課</t>
    <rPh sb="0" eb="3">
      <t>ソウムカ</t>
    </rPh>
    <phoneticPr fontId="1"/>
  </si>
  <si>
    <t>書類送達業務員</t>
    <rPh sb="0" eb="2">
      <t>ショルイ</t>
    </rPh>
    <rPh sb="2" eb="4">
      <t>ソウタツ</t>
    </rPh>
    <rPh sb="4" eb="7">
      <t>ギョウムイン</t>
    </rPh>
    <phoneticPr fontId="1"/>
  </si>
  <si>
    <t>４</t>
    <phoneticPr fontId="1"/>
  </si>
  <si>
    <t>普通自動車免許</t>
    <rPh sb="0" eb="2">
      <t>フツウ</t>
    </rPh>
    <rPh sb="2" eb="5">
      <t>ジドウシャ</t>
    </rPh>
    <rPh sb="5" eb="7">
      <t>メンキョ</t>
    </rPh>
    <phoneticPr fontId="1"/>
  </si>
  <si>
    <t xml:space="preserve">本庁舎，各施設間の書類等の搬送業務を行う。
江田島方面，能美・沖美方面及び大柿・江田島（秋月）方面を各１名が担当し，書類搬送を行う。（４名でローテーション勤務）
また，部署ごとに書類の仕分けも行う。
</t>
    <rPh sb="0" eb="3">
      <t>ホンチョウシャ</t>
    </rPh>
    <rPh sb="4" eb="7">
      <t>カクシセツ</t>
    </rPh>
    <rPh sb="7" eb="8">
      <t>カン</t>
    </rPh>
    <rPh sb="9" eb="11">
      <t>ショルイ</t>
    </rPh>
    <rPh sb="11" eb="12">
      <t>トウ</t>
    </rPh>
    <rPh sb="13" eb="15">
      <t>ハンソウ</t>
    </rPh>
    <rPh sb="15" eb="17">
      <t>ギョウム</t>
    </rPh>
    <rPh sb="18" eb="19">
      <t>オコナ</t>
    </rPh>
    <rPh sb="22" eb="25">
      <t>エタジマ</t>
    </rPh>
    <rPh sb="25" eb="27">
      <t>ホウメン</t>
    </rPh>
    <rPh sb="28" eb="30">
      <t>ノウミ</t>
    </rPh>
    <rPh sb="31" eb="33">
      <t>オキミ</t>
    </rPh>
    <rPh sb="33" eb="35">
      <t>ホウメン</t>
    </rPh>
    <rPh sb="35" eb="36">
      <t>オヨ</t>
    </rPh>
    <rPh sb="37" eb="39">
      <t>オオカキ</t>
    </rPh>
    <rPh sb="40" eb="43">
      <t>エタジマ</t>
    </rPh>
    <rPh sb="44" eb="46">
      <t>アキツキ</t>
    </rPh>
    <rPh sb="47" eb="49">
      <t>ホウメン</t>
    </rPh>
    <rPh sb="50" eb="51">
      <t>カク</t>
    </rPh>
    <rPh sb="52" eb="53">
      <t>メイ</t>
    </rPh>
    <rPh sb="54" eb="56">
      <t>タントウ</t>
    </rPh>
    <rPh sb="58" eb="60">
      <t>ショルイ</t>
    </rPh>
    <rPh sb="60" eb="62">
      <t>ハンソウ</t>
    </rPh>
    <rPh sb="63" eb="64">
      <t>オコナ</t>
    </rPh>
    <rPh sb="68" eb="69">
      <t>メイ</t>
    </rPh>
    <rPh sb="77" eb="79">
      <t>キンム</t>
    </rPh>
    <rPh sb="84" eb="86">
      <t>ブショ</t>
    </rPh>
    <rPh sb="89" eb="91">
      <t>ショルイ</t>
    </rPh>
    <rPh sb="92" eb="94">
      <t>シワ</t>
    </rPh>
    <rPh sb="96" eb="97">
      <t>オコナ</t>
    </rPh>
    <phoneticPr fontId="1"/>
  </si>
  <si>
    <t>市役所本庁</t>
    <rPh sb="0" eb="3">
      <t>シヤクショ</t>
    </rPh>
    <rPh sb="3" eb="5">
      <t>ホンチョウ</t>
    </rPh>
    <phoneticPr fontId="1"/>
  </si>
  <si>
    <t>時給</t>
  </si>
  <si>
    <t>８９７円</t>
    <rPh sb="3" eb="4">
      <t>エン</t>
    </rPh>
    <phoneticPr fontId="1"/>
  </si>
  <si>
    <t>支給なし</t>
    <rPh sb="0" eb="2">
      <t>シキュウ</t>
    </rPh>
    <phoneticPr fontId="1"/>
  </si>
  <si>
    <t>勤務日数</t>
    <phoneticPr fontId="1"/>
  </si>
  <si>
    <t>週３～４日</t>
    <rPh sb="0" eb="1">
      <t>シュウ</t>
    </rPh>
    <rPh sb="4" eb="5">
      <t>ニチ</t>
    </rPh>
    <phoneticPr fontId="1"/>
  </si>
  <si>
    <t>なし</t>
    <phoneticPr fontId="1"/>
  </si>
  <si>
    <r>
      <rPr>
        <sz val="11"/>
        <color rgb="FFFF0000"/>
        <rFont val="ＭＳ ゴシック"/>
        <family val="3"/>
        <charset val="128"/>
      </rPr>
      <t>平日（１～２日）・</t>
    </r>
    <r>
      <rPr>
        <sz val="11"/>
        <color rgb="FF000000"/>
        <rFont val="ＭＳ ゴシック"/>
        <family val="3"/>
        <charset val="128"/>
      </rPr>
      <t>土曜日・日曜日・祝日・年末年始</t>
    </r>
    <rPh sb="0" eb="2">
      <t>ヘイジツ</t>
    </rPh>
    <rPh sb="6" eb="7">
      <t>ニチ</t>
    </rPh>
    <rPh sb="9" eb="12">
      <t>ドヨウビ</t>
    </rPh>
    <rPh sb="13" eb="16">
      <t>ニチヨウビ</t>
    </rPh>
    <rPh sb="17" eb="19">
      <t>シュクジツ</t>
    </rPh>
    <rPh sb="20" eb="22">
      <t>ネンマツ</t>
    </rPh>
    <rPh sb="22" eb="24">
      <t>ネンシ</t>
    </rPh>
    <phoneticPr fontId="1"/>
  </si>
  <si>
    <t>始業・終業時刻</t>
    <phoneticPr fontId="1"/>
  </si>
  <si>
    <t>月曜日～金曜日の８：３０～１２：３０
週１２時間程度
（勤務時間は相談に応じます。）</t>
    <rPh sb="0" eb="1">
      <t>ゲツ</t>
    </rPh>
    <rPh sb="1" eb="3">
      <t>ヨウビ</t>
    </rPh>
    <rPh sb="4" eb="7">
      <t>キンヨウビ</t>
    </rPh>
    <rPh sb="19" eb="20">
      <t>シュウ</t>
    </rPh>
    <rPh sb="22" eb="24">
      <t>ジカン</t>
    </rPh>
    <rPh sb="24" eb="26">
      <t>テイド</t>
    </rPh>
    <rPh sb="28" eb="30">
      <t>キンム</t>
    </rPh>
    <rPh sb="30" eb="32">
      <t>ジカン</t>
    </rPh>
    <rPh sb="33" eb="35">
      <t>ソウダン</t>
    </rPh>
    <rPh sb="36" eb="37">
      <t>オウ</t>
    </rPh>
    <phoneticPr fontId="1"/>
  </si>
  <si>
    <t>休憩時間</t>
    <phoneticPr fontId="1"/>
  </si>
  <si>
    <t>なし</t>
    <phoneticPr fontId="1"/>
  </si>
  <si>
    <t>時間外勤務</t>
    <phoneticPr fontId="1"/>
  </si>
  <si>
    <t>搬送には３時間程度掛かり，勤務のほとんどが自動車での移動になる。</t>
    <rPh sb="0" eb="2">
      <t>ハンソウ</t>
    </rPh>
    <rPh sb="5" eb="7">
      <t>ジカン</t>
    </rPh>
    <rPh sb="7" eb="9">
      <t>テイド</t>
    </rPh>
    <rPh sb="9" eb="10">
      <t>カ</t>
    </rPh>
    <rPh sb="13" eb="15">
      <t>キンム</t>
    </rPh>
    <rPh sb="21" eb="24">
      <t>ジドウシャ</t>
    </rPh>
    <rPh sb="26" eb="28">
      <t>イドウ</t>
    </rPh>
    <phoneticPr fontId="1"/>
  </si>
  <si>
    <t>４３－１１１１　（総務課）</t>
    <rPh sb="9" eb="11">
      <t>ソウム</t>
    </rPh>
    <rPh sb="11" eb="12">
      <t>カ</t>
    </rPh>
    <phoneticPr fontId="1"/>
  </si>
  <si>
    <t>６４万５，８４０円（令和３年度）</t>
    <rPh sb="2" eb="3">
      <t>マン</t>
    </rPh>
    <rPh sb="8" eb="9">
      <t>エン</t>
    </rPh>
    <rPh sb="10" eb="12">
      <t>レイワ</t>
    </rPh>
    <rPh sb="13" eb="15">
      <t>ネンド</t>
    </rPh>
    <phoneticPr fontId="1"/>
  </si>
  <si>
    <t>令和３年４月１日～令和４年３月３１日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phoneticPr fontId="1"/>
  </si>
  <si>
    <t>業務内容</t>
    <rPh sb="0" eb="2">
      <t>ギョウム</t>
    </rPh>
    <phoneticPr fontId="1"/>
  </si>
  <si>
    <t>業務仕事の内容については，問合せ先にお問い合わせください。
※会計年度任用職員の制度に関しては，総務課（43-1111）へお問合せください。</t>
    <rPh sb="0" eb="2">
      <t>ギョウム</t>
    </rPh>
    <rPh sb="2" eb="4">
      <t>シゴト</t>
    </rPh>
    <rPh sb="5" eb="7">
      <t>ナイヨウ</t>
    </rPh>
    <rPh sb="13" eb="15">
      <t>トイアワ</t>
    </rPh>
    <rPh sb="16" eb="17">
      <t>サキ</t>
    </rPh>
    <rPh sb="19" eb="20">
      <t>ト</t>
    </rPh>
    <rPh sb="21" eb="22">
      <t>ア</t>
    </rPh>
    <rPh sb="31" eb="33">
      <t>カイケイ</t>
    </rPh>
    <rPh sb="33" eb="35">
      <t>ネンド</t>
    </rPh>
    <rPh sb="35" eb="37">
      <t>ニンヨウ</t>
    </rPh>
    <rPh sb="37" eb="39">
      <t>ショクイン</t>
    </rPh>
    <rPh sb="40" eb="42">
      <t>セイド</t>
    </rPh>
    <rPh sb="43" eb="44">
      <t>カン</t>
    </rPh>
    <rPh sb="48" eb="51">
      <t>ソウムカ</t>
    </rPh>
    <rPh sb="62" eb="64">
      <t>トイアワ</t>
    </rPh>
    <phoneticPr fontId="1"/>
  </si>
  <si>
    <t>※業務内容については，問合せ先にお問い合わせください。
※会計年度任用職員の制度に関しては，総務課（43-1111）へお問合せください。</t>
    <rPh sb="1" eb="3">
      <t>ギョウム</t>
    </rPh>
    <rPh sb="3" eb="5">
      <t>ナイヨウ</t>
    </rPh>
    <rPh sb="11" eb="13">
      <t>トイアワ</t>
    </rPh>
    <rPh sb="14" eb="15">
      <t>サキ</t>
    </rPh>
    <rPh sb="17" eb="18">
      <t>ト</t>
    </rPh>
    <rPh sb="19" eb="20">
      <t>ア</t>
    </rPh>
    <rPh sb="29" eb="31">
      <t>カイケイ</t>
    </rPh>
    <rPh sb="31" eb="33">
      <t>ネンド</t>
    </rPh>
    <rPh sb="33" eb="35">
      <t>ニンヨウ</t>
    </rPh>
    <rPh sb="35" eb="37">
      <t>ショクイン</t>
    </rPh>
    <rPh sb="38" eb="40">
      <t>セイド</t>
    </rPh>
    <rPh sb="41" eb="42">
      <t>カン</t>
    </rPh>
    <rPh sb="46" eb="49">
      <t>ソウムカ</t>
    </rPh>
    <rPh sb="60" eb="62">
      <t>トイアワ</t>
    </rPh>
    <phoneticPr fontId="1"/>
  </si>
  <si>
    <t>勤務時間等</t>
    <phoneticPr fontId="1"/>
  </si>
  <si>
    <t>必要な資格・技能等</t>
    <rPh sb="6" eb="8">
      <t>ギノウ</t>
    </rPh>
    <phoneticPr fontId="1"/>
  </si>
  <si>
    <t>加入あり</t>
    <rPh sb="0" eb="2">
      <t>カニュウ</t>
    </rPh>
    <phoneticPr fontId="1"/>
  </si>
  <si>
    <t>週5日</t>
    <rPh sb="0" eb="1">
      <t>シュウ</t>
    </rPh>
    <rPh sb="2" eb="3">
      <t>ニチ</t>
    </rPh>
    <phoneticPr fontId="1"/>
  </si>
  <si>
    <t>なし</t>
    <phoneticPr fontId="1"/>
  </si>
  <si>
    <t>調理師免許（資格なしでも可）</t>
    <rPh sb="0" eb="5">
      <t>チョウリシメンキョ</t>
    </rPh>
    <rPh sb="6" eb="8">
      <t>シカク</t>
    </rPh>
    <rPh sb="12" eb="13">
      <t>カ</t>
    </rPh>
    <phoneticPr fontId="1"/>
  </si>
  <si>
    <t>加入あり</t>
  </si>
  <si>
    <t>会計年度任用職員　勤務条件票</t>
    <phoneticPr fontId="1"/>
  </si>
  <si>
    <t>保育施設への給食調理</t>
    <rPh sb="0" eb="2">
      <t>ホイク</t>
    </rPh>
    <rPh sb="2" eb="4">
      <t>シセツ</t>
    </rPh>
    <rPh sb="6" eb="8">
      <t>キュウショク</t>
    </rPh>
    <rPh sb="8" eb="10">
      <t>チョウリ</t>
    </rPh>
    <phoneticPr fontId="1"/>
  </si>
  <si>
    <t>調理員（フルタイム）</t>
    <rPh sb="0" eb="3">
      <t>チョウリイン</t>
    </rPh>
    <phoneticPr fontId="1"/>
  </si>
  <si>
    <t>保育施設給食センター</t>
    <rPh sb="0" eb="2">
      <t>ホイク</t>
    </rPh>
    <rPh sb="2" eb="4">
      <t>シセツ</t>
    </rPh>
    <rPh sb="4" eb="6">
      <t>キュウショク</t>
    </rPh>
    <phoneticPr fontId="1"/>
  </si>
  <si>
    <t>資格あり⋯１６万１００円
資格なし⋯１４万６，１００円</t>
    <rPh sb="0" eb="2">
      <t>シカク</t>
    </rPh>
    <rPh sb="7" eb="8">
      <t>マン</t>
    </rPh>
    <rPh sb="11" eb="12">
      <t>エン</t>
    </rPh>
    <rPh sb="13" eb="15">
      <t>シカク</t>
    </rPh>
    <rPh sb="20" eb="21">
      <t>マン</t>
    </rPh>
    <rPh sb="26" eb="27">
      <t>エン</t>
    </rPh>
    <phoneticPr fontId="1"/>
  </si>
  <si>
    <t>月曜日～金曜日の８：００～１６：４５
週３８時間４５分</t>
    <rPh sb="19" eb="20">
      <t>シュウ</t>
    </rPh>
    <rPh sb="22" eb="24">
      <t>ジカン</t>
    </rPh>
    <rPh sb="26" eb="27">
      <t>フン</t>
    </rPh>
    <phoneticPr fontId="1"/>
  </si>
  <si>
    <t>５７-２６７１（保育施設給食センター）</t>
    <rPh sb="8" eb="10">
      <t>ホイク</t>
    </rPh>
    <rPh sb="10" eb="12">
      <t>シセツ</t>
    </rPh>
    <rPh sb="12" eb="14">
      <t>キュウショク</t>
    </rPh>
    <phoneticPr fontId="1"/>
  </si>
  <si>
    <t>令和３年６月１日～令和４年３月３１日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phoneticPr fontId="1"/>
  </si>
  <si>
    <t>資格あり⋯180万5,000円（令和3年度）　　　　　　　　　　　資格なし⋯164万7,000円（令和3年度）</t>
    <rPh sb="0" eb="2">
      <t>シカク</t>
    </rPh>
    <rPh sb="8" eb="9">
      <t>マン</t>
    </rPh>
    <rPh sb="14" eb="15">
      <t>エン</t>
    </rPh>
    <rPh sb="16" eb="18">
      <t>レイワ</t>
    </rPh>
    <rPh sb="19" eb="21">
      <t>ネンド</t>
    </rPh>
    <rPh sb="33" eb="35">
      <t>シカク</t>
    </rPh>
    <rPh sb="41" eb="42">
      <t>マン</t>
    </rPh>
    <rPh sb="47" eb="48">
      <t>エン</t>
    </rPh>
    <rPh sb="49" eb="51">
      <t>レイワ</t>
    </rPh>
    <rPh sb="52" eb="53">
      <t>ネン</t>
    </rPh>
    <rPh sb="53" eb="54">
      <t>ド</t>
    </rPh>
    <phoneticPr fontId="1"/>
  </si>
  <si>
    <t>支給あり　1.275月（令和３年度）
※上記年間支給見込額に含む。</t>
    <rPh sb="0" eb="2">
      <t>シキュウ</t>
    </rPh>
    <rPh sb="10" eb="11">
      <t>ツキ</t>
    </rPh>
    <rPh sb="12" eb="14">
      <t>レイワ</t>
    </rPh>
    <rPh sb="15" eb="17">
      <t>ネンド</t>
    </rPh>
    <rPh sb="20" eb="22">
      <t>ジョウキ</t>
    </rPh>
    <rPh sb="22" eb="24">
      <t>ネンカン</t>
    </rPh>
    <rPh sb="24" eb="26">
      <t>シキュウ</t>
    </rPh>
    <rPh sb="26" eb="28">
      <t>ミコ</t>
    </rPh>
    <rPh sb="28" eb="29">
      <t>ガク</t>
    </rPh>
    <rPh sb="30" eb="31">
      <t>フク</t>
    </rPh>
    <phoneticPr fontId="1"/>
  </si>
  <si>
    <t>月額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</si>
</sst>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6"/>
      <name val="ＭＳ Ｐゴシック"/>
      <family val="3"/>
      <charset val="128"/>
    </font>
    <font>
      <sz val="16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49" fontId="7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58" fontId="4" fillId="0" borderId="6" xfId="0" applyNumberFormat="1" applyFont="1" applyBorder="1" applyAlignment="1">
      <alignment horizontal="left" vertical="center" wrapText="1"/>
    </xf>
    <xf numFmtId="58" fontId="4" fillId="0" borderId="5" xfId="0" applyNumberFormat="1" applyFont="1" applyBorder="1" applyAlignment="1">
      <alignment horizontal="left" vertical="center" wrapText="1"/>
    </xf>
    <xf numFmtId="58" fontId="4" fillId="0" borderId="7" xfId="0" applyNumberFormat="1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58" fontId="4" fillId="0" borderId="6" xfId="0" applyNumberFormat="1" applyFont="1" applyBorder="1" applyAlignment="1">
      <alignment horizontal="center" vertical="center" wrapText="1"/>
    </xf>
    <xf numFmtId="58" fontId="4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58" fontId="7" fillId="0" borderId="6" xfId="0" applyNumberFormat="1" applyFont="1" applyBorder="1" applyAlignment="1">
      <alignment horizontal="left" vertical="center" wrapText="1"/>
    </xf>
    <xf numFmtId="58" fontId="7" fillId="0" borderId="5" xfId="0" applyNumberFormat="1" applyFont="1" applyBorder="1" applyAlignment="1">
      <alignment horizontal="left" vertical="center" wrapText="1"/>
    </xf>
    <xf numFmtId="58" fontId="7" fillId="0" borderId="7" xfId="0" applyNumberFormat="1" applyFont="1" applyBorder="1" applyAlignment="1">
      <alignment horizontal="left" vertical="center" wrapText="1"/>
    </xf>
    <xf numFmtId="58" fontId="7" fillId="0" borderId="6" xfId="0" applyNumberFormat="1" applyFont="1" applyBorder="1" applyAlignment="1">
      <alignment horizontal="center" vertical="center" wrapText="1"/>
    </xf>
    <xf numFmtId="58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4</xdr:row>
      <xdr:rowOff>371474</xdr:rowOff>
    </xdr:from>
    <xdr:ext cx="1724025" cy="492571"/>
    <xdr:sp macro="" textlink="">
      <xdr:nvSpPr>
        <xdr:cNvPr id="2" name="四角形吹き出し 1"/>
        <xdr:cNvSpPr/>
      </xdr:nvSpPr>
      <xdr:spPr>
        <a:xfrm>
          <a:off x="4181475" y="1838324"/>
          <a:ext cx="1724025" cy="492571"/>
        </a:xfrm>
        <a:prstGeom prst="wedgeRectCallout">
          <a:avLst>
            <a:gd name="adj1" fmla="val -79949"/>
            <a:gd name="adj2" fmla="val 9957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kumimoji="1" lang="ja-JP" altLang="en-US" sz="1200" b="1"/>
            <a:t>できるだけ詳しい内容を記入してください。</a:t>
          </a:r>
        </a:p>
      </xdr:txBody>
    </xdr:sp>
    <xdr:clientData/>
  </xdr:oneCellAnchor>
  <xdr:oneCellAnchor>
    <xdr:from>
      <xdr:col>5</xdr:col>
      <xdr:colOff>581025</xdr:colOff>
      <xdr:row>13</xdr:row>
      <xdr:rowOff>47625</xdr:rowOff>
    </xdr:from>
    <xdr:ext cx="1962150" cy="616397"/>
    <xdr:sp macro="" textlink="">
      <xdr:nvSpPr>
        <xdr:cNvPr id="3" name="四角形吹き出し 2"/>
        <xdr:cNvSpPr/>
      </xdr:nvSpPr>
      <xdr:spPr>
        <a:xfrm>
          <a:off x="4114800" y="6181725"/>
          <a:ext cx="1962150" cy="616397"/>
        </a:xfrm>
        <a:prstGeom prst="wedgeRectCallout">
          <a:avLst>
            <a:gd name="adj1" fmla="val -118719"/>
            <a:gd name="adj2" fmla="val 898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l"/>
          <a:r>
            <a:rPr kumimoji="1" lang="ja-JP" altLang="en-US" sz="1200" b="1"/>
            <a:t>修正，追記があれば記入してください。</a:t>
          </a:r>
        </a:p>
      </xdr:txBody>
    </xdr:sp>
    <xdr:clientData/>
  </xdr:oneCellAnchor>
  <xdr:oneCellAnchor>
    <xdr:from>
      <xdr:col>5</xdr:col>
      <xdr:colOff>533399</xdr:colOff>
      <xdr:row>21</xdr:row>
      <xdr:rowOff>419100</xdr:rowOff>
    </xdr:from>
    <xdr:ext cx="1743075" cy="616397"/>
    <xdr:sp macro="" textlink="">
      <xdr:nvSpPr>
        <xdr:cNvPr id="4" name="四角形吹き出し 3"/>
        <xdr:cNvSpPr/>
      </xdr:nvSpPr>
      <xdr:spPr>
        <a:xfrm>
          <a:off x="4067174" y="10067925"/>
          <a:ext cx="1743075" cy="616397"/>
        </a:xfrm>
        <a:prstGeom prst="wedgeRectCallout">
          <a:avLst>
            <a:gd name="adj1" fmla="val -74106"/>
            <a:gd name="adj2" fmla="val -5381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l"/>
          <a:r>
            <a:rPr kumimoji="1" lang="ja-JP" altLang="en-US" sz="1200" b="1"/>
            <a:t>その他，勤務上必要な情報を記入してください</a:t>
          </a:r>
          <a:r>
            <a:rPr kumimoji="1" lang="ja-JP" altLang="en-US" sz="1200"/>
            <a:t>。</a:t>
          </a:r>
        </a:p>
      </xdr:txBody>
    </xdr:sp>
    <xdr:clientData/>
  </xdr:oneCellAnchor>
  <xdr:oneCellAnchor>
    <xdr:from>
      <xdr:col>4</xdr:col>
      <xdr:colOff>381000</xdr:colOff>
      <xdr:row>6</xdr:row>
      <xdr:rowOff>1082321</xdr:rowOff>
    </xdr:from>
    <xdr:ext cx="2924175" cy="775853"/>
    <xdr:sp macro="" textlink="">
      <xdr:nvSpPr>
        <xdr:cNvPr id="5" name="四角形吹き出し 4"/>
        <xdr:cNvSpPr/>
      </xdr:nvSpPr>
      <xdr:spPr>
        <a:xfrm>
          <a:off x="3190875" y="3539771"/>
          <a:ext cx="2924175" cy="775853"/>
        </a:xfrm>
        <a:prstGeom prst="wedgeRectCallout">
          <a:avLst>
            <a:gd name="adj1" fmla="val 2676"/>
            <a:gd name="adj2" fmla="val 9591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00"/>
            <a:t>１日の勤務時間＝週の勤務時間</a:t>
          </a:r>
          <a:r>
            <a:rPr kumimoji="1" lang="en-US" altLang="ja-JP" sz="1000"/>
            <a:t>÷</a:t>
          </a:r>
          <a:r>
            <a:rPr kumimoji="1" lang="ja-JP" altLang="en-US" sz="1000"/>
            <a:t>５</a:t>
          </a:r>
          <a:endParaRPr kumimoji="1" lang="en-US" altLang="ja-JP" sz="1000"/>
        </a:p>
        <a:p>
          <a:pPr algn="l"/>
          <a:r>
            <a:rPr kumimoji="1" lang="ja-JP" altLang="en-US" sz="1000"/>
            <a:t>１月の勤務時間＝時給</a:t>
          </a:r>
          <a:r>
            <a:rPr kumimoji="1" lang="en-US" altLang="ja-JP" sz="1000"/>
            <a:t>×</a:t>
          </a:r>
          <a:r>
            <a:rPr kumimoji="1" lang="ja-JP" altLang="en-US" sz="1000"/>
            <a:t>１日の勤務時間</a:t>
          </a:r>
          <a:r>
            <a:rPr kumimoji="1" lang="en-US" altLang="ja-JP" sz="1000"/>
            <a:t>×</a:t>
          </a:r>
          <a:r>
            <a:rPr kumimoji="1" lang="ja-JP" altLang="en-US" sz="1000"/>
            <a:t>２１日</a:t>
          </a:r>
          <a:endParaRPr kumimoji="1" lang="en-US" altLang="ja-JP" sz="1000"/>
        </a:p>
        <a:p>
          <a:pPr algn="l"/>
          <a:r>
            <a:rPr kumimoji="1" lang="ja-JP" altLang="en-US" sz="1000"/>
            <a:t>期末手当見込＝月額見込</a:t>
          </a:r>
          <a:r>
            <a:rPr kumimoji="1" lang="en-US" altLang="ja-JP" sz="1000"/>
            <a:t>×2.55</a:t>
          </a:r>
          <a:r>
            <a:rPr kumimoji="1" lang="ja-JP" altLang="en-US" sz="1000"/>
            <a:t>（１年目は</a:t>
          </a:r>
          <a:r>
            <a:rPr kumimoji="1" lang="en-US" altLang="ja-JP" sz="1000"/>
            <a:t>1.6575</a:t>
          </a:r>
          <a:r>
            <a:rPr kumimoji="1" lang="ja-JP" altLang="en-US" sz="1000"/>
            <a:t>）</a:t>
          </a:r>
          <a:endParaRPr kumimoji="1" lang="en-US" altLang="ja-JP" sz="1000"/>
        </a:p>
        <a:p>
          <a:pPr algn="l"/>
          <a:r>
            <a:rPr kumimoji="1" lang="ja-JP" altLang="en-US" sz="1100" b="1" u="sng"/>
            <a:t>年額試算＝月額見込</a:t>
          </a:r>
          <a:r>
            <a:rPr kumimoji="1" lang="en-US" altLang="ja-JP" sz="1100" b="1" u="sng"/>
            <a:t>×12</a:t>
          </a:r>
          <a:r>
            <a:rPr kumimoji="1" lang="ja-JP" altLang="en-US" sz="1100" b="1" u="sng"/>
            <a:t>＋期末手当見込</a:t>
          </a:r>
          <a:endParaRPr kumimoji="1" lang="en-US" altLang="ja-JP" sz="1100" b="1" u="sng"/>
        </a:p>
      </xdr:txBody>
    </xdr:sp>
    <xdr:clientData/>
  </xdr:oneCellAnchor>
  <xdr:oneCellAnchor>
    <xdr:from>
      <xdr:col>6</xdr:col>
      <xdr:colOff>247650</xdr:colOff>
      <xdr:row>17</xdr:row>
      <xdr:rowOff>1</xdr:rowOff>
    </xdr:from>
    <xdr:ext cx="1666876" cy="723899"/>
    <xdr:sp macro="" textlink="">
      <xdr:nvSpPr>
        <xdr:cNvPr id="6" name="四角形吹き出し 5"/>
        <xdr:cNvSpPr/>
      </xdr:nvSpPr>
      <xdr:spPr>
        <a:xfrm>
          <a:off x="4391025" y="8124826"/>
          <a:ext cx="1666876" cy="723899"/>
        </a:xfrm>
        <a:prstGeom prst="wedgeRectCallout">
          <a:avLst>
            <a:gd name="adj1" fmla="val -73350"/>
            <a:gd name="adj2" fmla="val -5966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l"/>
          <a:r>
            <a:rPr kumimoji="1" lang="ja-JP" altLang="en-US" sz="1200" b="1" u="sng"/>
            <a:t>週の勤務時間は必ず記載しておいてください。</a:t>
          </a:r>
          <a:endParaRPr kumimoji="1" lang="en-US" altLang="ja-JP" sz="1200" b="1" u="sng"/>
        </a:p>
      </xdr:txBody>
    </xdr:sp>
    <xdr:clientData/>
  </xdr:oneCellAnchor>
  <xdr:oneCellAnchor>
    <xdr:from>
      <xdr:col>6</xdr:col>
      <xdr:colOff>295275</xdr:colOff>
      <xdr:row>10</xdr:row>
      <xdr:rowOff>28574</xdr:rowOff>
    </xdr:from>
    <xdr:ext cx="1724025" cy="492571"/>
    <xdr:sp macro="" textlink="">
      <xdr:nvSpPr>
        <xdr:cNvPr id="7" name="四角形吹き出し 6"/>
        <xdr:cNvSpPr/>
      </xdr:nvSpPr>
      <xdr:spPr>
        <a:xfrm>
          <a:off x="4438650" y="4991099"/>
          <a:ext cx="1724025" cy="492571"/>
        </a:xfrm>
        <a:prstGeom prst="wedgeRectCallout">
          <a:avLst>
            <a:gd name="adj1" fmla="val -88236"/>
            <a:gd name="adj2" fmla="val 16145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kumimoji="1" lang="ja-JP" altLang="en-US" sz="1200" b="1"/>
            <a:t>退職金はフルタイムの職員に支給予定です。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topLeftCell="A4" zoomScaleNormal="100" zoomScaleSheetLayoutView="100" workbookViewId="0">
      <selection activeCell="E12" sqref="E12:H12"/>
    </sheetView>
  </sheetViews>
  <sheetFormatPr defaultRowHeight="12" x14ac:dyDescent="0.2"/>
  <cols>
    <col min="1" max="1" width="8.28515625" style="2"/>
    <col min="2" max="2" width="13.7109375" style="2" customWidth="1"/>
    <col min="3" max="3" width="10.7109375" style="2" customWidth="1"/>
    <col min="4" max="4" width="7.42578125" style="2" customWidth="1"/>
    <col min="5" max="5" width="10.85546875" style="2" customWidth="1"/>
    <col min="6" max="6" width="9.7109375" style="2"/>
    <col min="7" max="7" width="11.42578125" style="2"/>
    <col min="8" max="8" width="20.7109375" style="2" customWidth="1"/>
    <col min="9" max="16384" width="9.140625" style="2"/>
  </cols>
  <sheetData>
    <row r="1" spans="1:11" ht="26.25" customHeight="1" thickBot="1" x14ac:dyDescent="0.25">
      <c r="A1" s="7">
        <v>2</v>
      </c>
      <c r="B1" s="8"/>
      <c r="C1" s="9" t="s">
        <v>60</v>
      </c>
      <c r="D1" s="9"/>
      <c r="E1" s="9"/>
      <c r="F1" s="9"/>
      <c r="G1" s="9"/>
      <c r="H1" s="8"/>
    </row>
    <row r="2" spans="1:11" ht="30" customHeight="1" thickBot="1" x14ac:dyDescent="0.25">
      <c r="A2" s="10" t="s">
        <v>1</v>
      </c>
      <c r="B2" s="11"/>
      <c r="C2" s="18" t="s">
        <v>63</v>
      </c>
      <c r="D2" s="19"/>
      <c r="E2" s="19"/>
      <c r="F2" s="19"/>
      <c r="G2" s="19"/>
      <c r="H2" s="20"/>
    </row>
    <row r="3" spans="1:11" ht="30" customHeight="1" thickBot="1" x14ac:dyDescent="0.25">
      <c r="A3" s="10" t="s">
        <v>4</v>
      </c>
      <c r="B3" s="11"/>
      <c r="C3" s="18" t="s">
        <v>62</v>
      </c>
      <c r="D3" s="19"/>
      <c r="E3" s="19"/>
      <c r="F3" s="19"/>
      <c r="G3" s="19"/>
      <c r="H3" s="20"/>
    </row>
    <row r="4" spans="1:11" ht="30" customHeight="1" thickBot="1" x14ac:dyDescent="0.25">
      <c r="A4" s="10" t="s">
        <v>5</v>
      </c>
      <c r="B4" s="11"/>
      <c r="C4" s="6">
        <v>1</v>
      </c>
      <c r="D4" s="3" t="s">
        <v>25</v>
      </c>
      <c r="E4" s="19"/>
      <c r="F4" s="19"/>
      <c r="G4" s="19"/>
      <c r="H4" s="20"/>
    </row>
    <row r="5" spans="1:11" ht="48" customHeight="1" thickBot="1" x14ac:dyDescent="0.25">
      <c r="A5" s="10" t="s">
        <v>54</v>
      </c>
      <c r="B5" s="11"/>
      <c r="C5" s="18" t="s">
        <v>58</v>
      </c>
      <c r="D5" s="19"/>
      <c r="E5" s="19"/>
      <c r="F5" s="19"/>
      <c r="G5" s="19"/>
      <c r="H5" s="20"/>
    </row>
    <row r="6" spans="1:11" ht="105.75" customHeight="1" thickBot="1" x14ac:dyDescent="0.25">
      <c r="A6" s="10" t="s">
        <v>50</v>
      </c>
      <c r="B6" s="11"/>
      <c r="C6" s="18" t="s">
        <v>61</v>
      </c>
      <c r="D6" s="19"/>
      <c r="E6" s="19"/>
      <c r="F6" s="19"/>
      <c r="G6" s="19"/>
      <c r="H6" s="20"/>
    </row>
    <row r="7" spans="1:11" ht="30" customHeight="1" thickBot="1" x14ac:dyDescent="0.25">
      <c r="A7" s="10" t="s">
        <v>6</v>
      </c>
      <c r="B7" s="11"/>
      <c r="C7" s="18" t="s">
        <v>63</v>
      </c>
      <c r="D7" s="19"/>
      <c r="E7" s="19"/>
      <c r="F7" s="19"/>
      <c r="G7" s="19"/>
      <c r="H7" s="20"/>
    </row>
    <row r="8" spans="1:11" ht="30.95" customHeight="1" thickBot="1" x14ac:dyDescent="0.25">
      <c r="A8" s="21" t="s">
        <v>7</v>
      </c>
      <c r="B8" s="21" t="s">
        <v>8</v>
      </c>
      <c r="C8" s="10" t="s">
        <v>70</v>
      </c>
      <c r="D8" s="11"/>
      <c r="E8" s="12" t="s">
        <v>64</v>
      </c>
      <c r="F8" s="31"/>
      <c r="G8" s="31"/>
      <c r="H8" s="32"/>
    </row>
    <row r="9" spans="1:11" ht="30.95" customHeight="1" thickBot="1" x14ac:dyDescent="0.25">
      <c r="A9" s="22"/>
      <c r="B9" s="22"/>
      <c r="C9" s="10" t="s">
        <v>0</v>
      </c>
      <c r="D9" s="11"/>
      <c r="E9" s="12" t="s">
        <v>68</v>
      </c>
      <c r="F9" s="31"/>
      <c r="G9" s="31"/>
      <c r="H9" s="32"/>
      <c r="I9" s="2">
        <f>160100*10</f>
        <v>1601000</v>
      </c>
      <c r="J9" s="2">
        <f>160100*1.275</f>
        <v>204127.5</v>
      </c>
      <c r="K9" s="2">
        <f>I9+J9</f>
        <v>1805127.5</v>
      </c>
    </row>
    <row r="10" spans="1:11" ht="30.95" customHeight="1" thickBot="1" x14ac:dyDescent="0.25">
      <c r="A10" s="22"/>
      <c r="B10" s="22"/>
      <c r="C10" s="10" t="s">
        <v>2</v>
      </c>
      <c r="D10" s="11"/>
      <c r="E10" s="12" t="s">
        <v>69</v>
      </c>
      <c r="F10" s="13"/>
      <c r="G10" s="13"/>
      <c r="H10" s="14"/>
      <c r="I10" s="2">
        <f>146100*10</f>
        <v>1461000</v>
      </c>
      <c r="J10" s="2">
        <f>146100*1.275</f>
        <v>186277.5</v>
      </c>
      <c r="K10" s="2">
        <f>I10+J10</f>
        <v>1647277.5</v>
      </c>
    </row>
    <row r="11" spans="1:11" ht="30.75" customHeight="1" thickBot="1" x14ac:dyDescent="0.25">
      <c r="A11" s="22"/>
      <c r="B11" s="22"/>
      <c r="C11" s="15" t="s">
        <v>26</v>
      </c>
      <c r="D11" s="16"/>
      <c r="E11" s="17" t="s">
        <v>23</v>
      </c>
      <c r="F11" s="13"/>
      <c r="G11" s="13"/>
      <c r="H11" s="14"/>
    </row>
    <row r="12" spans="1:11" ht="30.75" customHeight="1" thickBot="1" x14ac:dyDescent="0.25">
      <c r="A12" s="22"/>
      <c r="B12" s="30"/>
      <c r="C12" s="15" t="s">
        <v>22</v>
      </c>
      <c r="D12" s="16"/>
      <c r="E12" s="17" t="s">
        <v>36</v>
      </c>
      <c r="F12" s="13"/>
      <c r="G12" s="13"/>
      <c r="H12" s="14"/>
    </row>
    <row r="13" spans="1:11" ht="30.95" customHeight="1" thickBot="1" x14ac:dyDescent="0.25">
      <c r="A13" s="22"/>
      <c r="B13" s="21" t="s">
        <v>9</v>
      </c>
      <c r="C13" s="10" t="s">
        <v>20</v>
      </c>
      <c r="D13" s="11"/>
      <c r="E13" s="17" t="s">
        <v>56</v>
      </c>
      <c r="F13" s="13"/>
      <c r="G13" s="13"/>
      <c r="H13" s="14"/>
    </row>
    <row r="14" spans="1:11" ht="30.95" customHeight="1" thickBot="1" x14ac:dyDescent="0.25">
      <c r="A14" s="22"/>
      <c r="B14" s="30"/>
      <c r="C14" s="10" t="s">
        <v>10</v>
      </c>
      <c r="D14" s="11"/>
      <c r="E14" s="17" t="s">
        <v>15</v>
      </c>
      <c r="F14" s="13"/>
      <c r="G14" s="13"/>
      <c r="H14" s="14"/>
    </row>
    <row r="15" spans="1:11" ht="30" customHeight="1" thickBot="1" x14ac:dyDescent="0.25">
      <c r="A15" s="22"/>
      <c r="B15" s="1" t="s">
        <v>11</v>
      </c>
      <c r="C15" s="18" t="s">
        <v>3</v>
      </c>
      <c r="D15" s="19"/>
      <c r="E15" s="19"/>
      <c r="F15" s="19"/>
      <c r="G15" s="19"/>
      <c r="H15" s="20"/>
    </row>
    <row r="16" spans="1:11" ht="65.25" customHeight="1" thickBot="1" x14ac:dyDescent="0.25">
      <c r="A16" s="22"/>
      <c r="B16" s="21" t="s">
        <v>12</v>
      </c>
      <c r="C16" s="10" t="s">
        <v>16</v>
      </c>
      <c r="D16" s="11"/>
      <c r="E16" s="19" t="s">
        <v>65</v>
      </c>
      <c r="F16" s="19"/>
      <c r="G16" s="19"/>
      <c r="H16" s="20"/>
    </row>
    <row r="17" spans="1:8" ht="30" customHeight="1" thickBot="1" x14ac:dyDescent="0.25">
      <c r="A17" s="22"/>
      <c r="B17" s="22"/>
      <c r="C17" s="25" t="s">
        <v>17</v>
      </c>
      <c r="D17" s="26"/>
      <c r="E17" s="23" t="s">
        <v>18</v>
      </c>
      <c r="F17" s="23"/>
      <c r="G17" s="23"/>
      <c r="H17" s="24"/>
    </row>
    <row r="18" spans="1:8" ht="30" customHeight="1" thickBot="1" x14ac:dyDescent="0.25">
      <c r="A18" s="22"/>
      <c r="B18" s="22"/>
      <c r="C18" s="10" t="s">
        <v>19</v>
      </c>
      <c r="D18" s="11"/>
      <c r="E18" s="19" t="s">
        <v>57</v>
      </c>
      <c r="F18" s="19"/>
      <c r="G18" s="19"/>
      <c r="H18" s="20"/>
    </row>
    <row r="19" spans="1:8" ht="30" customHeight="1" thickBot="1" x14ac:dyDescent="0.25">
      <c r="A19" s="10" t="s">
        <v>13</v>
      </c>
      <c r="B19" s="11"/>
      <c r="C19" s="27" t="s">
        <v>67</v>
      </c>
      <c r="D19" s="28"/>
      <c r="E19" s="28"/>
      <c r="F19" s="28"/>
      <c r="G19" s="28"/>
      <c r="H19" s="29"/>
    </row>
    <row r="20" spans="1:8" ht="30" customHeight="1" thickBot="1" x14ac:dyDescent="0.25">
      <c r="A20" s="10" t="s">
        <v>21</v>
      </c>
      <c r="B20" s="11"/>
      <c r="C20" s="33" t="s">
        <v>59</v>
      </c>
      <c r="D20" s="34"/>
      <c r="E20" s="34"/>
      <c r="F20" s="28"/>
      <c r="G20" s="28"/>
      <c r="H20" s="29"/>
    </row>
    <row r="21" spans="1:8" ht="51.95" customHeight="1" thickBot="1" x14ac:dyDescent="0.25">
      <c r="A21" s="10" t="s">
        <v>14</v>
      </c>
      <c r="B21" s="11"/>
      <c r="C21" s="18"/>
      <c r="D21" s="19"/>
      <c r="E21" s="19"/>
      <c r="F21" s="19"/>
      <c r="G21" s="19"/>
      <c r="H21" s="20"/>
    </row>
    <row r="22" spans="1:8" ht="30" customHeight="1" thickBot="1" x14ac:dyDescent="0.25">
      <c r="A22" s="38" t="s">
        <v>24</v>
      </c>
      <c r="B22" s="39"/>
      <c r="C22" s="18" t="s">
        <v>66</v>
      </c>
      <c r="D22" s="19"/>
      <c r="E22" s="19"/>
      <c r="F22" s="19"/>
      <c r="G22" s="19"/>
      <c r="H22" s="20"/>
    </row>
    <row r="23" spans="1:8" ht="12.75" customHeight="1" x14ac:dyDescent="0.2">
      <c r="A23" s="35" t="s">
        <v>51</v>
      </c>
      <c r="B23" s="36"/>
      <c r="C23" s="36"/>
      <c r="D23" s="36"/>
      <c r="E23" s="36"/>
      <c r="F23" s="36"/>
      <c r="G23" s="36"/>
      <c r="H23" s="36"/>
    </row>
    <row r="24" spans="1:8" x14ac:dyDescent="0.2">
      <c r="A24" s="37"/>
      <c r="B24" s="37"/>
      <c r="C24" s="37"/>
      <c r="D24" s="37"/>
      <c r="E24" s="37"/>
      <c r="F24" s="37"/>
      <c r="G24" s="37"/>
      <c r="H24" s="37"/>
    </row>
  </sheetData>
  <mergeCells count="49">
    <mergeCell ref="C20:E20"/>
    <mergeCell ref="F20:H20"/>
    <mergeCell ref="A23:H24"/>
    <mergeCell ref="A21:B21"/>
    <mergeCell ref="C21:H21"/>
    <mergeCell ref="A22:B22"/>
    <mergeCell ref="C22:H22"/>
    <mergeCell ref="C19:H19"/>
    <mergeCell ref="A19:B19"/>
    <mergeCell ref="A20:B20"/>
    <mergeCell ref="B8:B12"/>
    <mergeCell ref="E12:H12"/>
    <mergeCell ref="A8:A18"/>
    <mergeCell ref="C8:D8"/>
    <mergeCell ref="E8:H8"/>
    <mergeCell ref="C9:D9"/>
    <mergeCell ref="E9:H9"/>
    <mergeCell ref="B13:B14"/>
    <mergeCell ref="C13:D13"/>
    <mergeCell ref="E13:H13"/>
    <mergeCell ref="C14:D14"/>
    <mergeCell ref="E14:H14"/>
    <mergeCell ref="C15:H15"/>
    <mergeCell ref="C6:H6"/>
    <mergeCell ref="E4:H4"/>
    <mergeCell ref="C12:D12"/>
    <mergeCell ref="B16:B18"/>
    <mergeCell ref="C16:D16"/>
    <mergeCell ref="E16:H16"/>
    <mergeCell ref="C18:D18"/>
    <mergeCell ref="E18:H18"/>
    <mergeCell ref="E17:H17"/>
    <mergeCell ref="C17:D17"/>
    <mergeCell ref="A1:B1"/>
    <mergeCell ref="C1:H1"/>
    <mergeCell ref="C10:D10"/>
    <mergeCell ref="E10:H10"/>
    <mergeCell ref="C11:D11"/>
    <mergeCell ref="E11:H11"/>
    <mergeCell ref="A7:B7"/>
    <mergeCell ref="C7:H7"/>
    <mergeCell ref="A2:B2"/>
    <mergeCell ref="C2:H2"/>
    <mergeCell ref="A3:B3"/>
    <mergeCell ref="C3:H3"/>
    <mergeCell ref="A4:B4"/>
    <mergeCell ref="A5:B5"/>
    <mergeCell ref="C5:H5"/>
    <mergeCell ref="A6:B6"/>
  </mergeCells>
  <phoneticPr fontId="1"/>
  <dataValidations count="2">
    <dataValidation type="list" allowBlank="1" showInputMessage="1" showErrorMessage="1" sqref="C8:D8">
      <formula1>"時給,日額,月額"</formula1>
    </dataValidation>
    <dataValidation type="list" allowBlank="1" showInputMessage="1" showErrorMessage="1" sqref="C20:E20">
      <formula1>"加入あり,加入なし,その他"</formula1>
    </dataValidation>
  </dataValidations>
  <pageMargins left="0.9055118110236221" right="0.70866141732283472" top="0.55118110236220474" bottom="0.35433070866141736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Normal="100" zoomScaleSheetLayoutView="100" workbookViewId="0">
      <selection activeCell="N22" sqref="N22"/>
    </sheetView>
  </sheetViews>
  <sheetFormatPr defaultRowHeight="12" x14ac:dyDescent="0.2"/>
  <cols>
    <col min="1" max="1" width="8.28515625" style="2" customWidth="1"/>
    <col min="2" max="2" width="15.7109375" style="2" customWidth="1"/>
    <col min="3" max="3" width="10.7109375" style="2" customWidth="1"/>
    <col min="4" max="4" width="7.42578125" style="2" customWidth="1"/>
    <col min="5" max="5" width="10.85546875" style="2" customWidth="1"/>
    <col min="6" max="7" width="9.140625" style="2"/>
    <col min="8" max="8" width="11.5703125" style="2" customWidth="1"/>
    <col min="9" max="9" width="10.42578125" style="2" customWidth="1"/>
    <col min="10" max="16384" width="9.140625" style="2"/>
  </cols>
  <sheetData>
    <row r="1" spans="1:8" ht="29.25" customHeight="1" thickBot="1" x14ac:dyDescent="0.25">
      <c r="A1" s="4"/>
    </row>
    <row r="2" spans="1:8" ht="26.25" customHeight="1" thickBot="1" x14ac:dyDescent="0.25">
      <c r="A2" s="7" t="s">
        <v>27</v>
      </c>
      <c r="B2" s="9"/>
      <c r="C2" s="9"/>
      <c r="D2" s="9"/>
      <c r="E2" s="9"/>
      <c r="F2" s="9"/>
      <c r="G2" s="9"/>
      <c r="H2" s="8"/>
    </row>
    <row r="3" spans="1:8" ht="30" customHeight="1" thickBot="1" x14ac:dyDescent="0.25">
      <c r="A3" s="10" t="s">
        <v>1</v>
      </c>
      <c r="B3" s="11"/>
      <c r="C3" s="40" t="s">
        <v>28</v>
      </c>
      <c r="D3" s="41"/>
      <c r="E3" s="41"/>
      <c r="F3" s="41"/>
      <c r="G3" s="41"/>
      <c r="H3" s="42"/>
    </row>
    <row r="4" spans="1:8" ht="30" customHeight="1" thickBot="1" x14ac:dyDescent="0.25">
      <c r="A4" s="10" t="s">
        <v>4</v>
      </c>
      <c r="B4" s="11"/>
      <c r="C4" s="40" t="s">
        <v>29</v>
      </c>
      <c r="D4" s="41"/>
      <c r="E4" s="41"/>
      <c r="F4" s="41"/>
      <c r="G4" s="41"/>
      <c r="H4" s="42"/>
    </row>
    <row r="5" spans="1:8" ht="30" customHeight="1" thickBot="1" x14ac:dyDescent="0.25">
      <c r="A5" s="10" t="s">
        <v>5</v>
      </c>
      <c r="B5" s="11"/>
      <c r="C5" s="5" t="s">
        <v>30</v>
      </c>
      <c r="D5" s="3" t="s">
        <v>25</v>
      </c>
      <c r="E5" s="19"/>
      <c r="F5" s="19"/>
      <c r="G5" s="19"/>
      <c r="H5" s="20"/>
    </row>
    <row r="6" spans="1:8" ht="48" customHeight="1" thickBot="1" x14ac:dyDescent="0.25">
      <c r="A6" s="10" t="s">
        <v>54</v>
      </c>
      <c r="B6" s="11"/>
      <c r="C6" s="40" t="s">
        <v>31</v>
      </c>
      <c r="D6" s="19"/>
      <c r="E6" s="19"/>
      <c r="F6" s="19"/>
      <c r="G6" s="19"/>
      <c r="H6" s="20"/>
    </row>
    <row r="7" spans="1:8" ht="105.75" customHeight="1" thickBot="1" x14ac:dyDescent="0.25">
      <c r="A7" s="10" t="s">
        <v>50</v>
      </c>
      <c r="B7" s="11"/>
      <c r="C7" s="40" t="s">
        <v>32</v>
      </c>
      <c r="D7" s="19"/>
      <c r="E7" s="19"/>
      <c r="F7" s="19"/>
      <c r="G7" s="19"/>
      <c r="H7" s="20"/>
    </row>
    <row r="8" spans="1:8" ht="30" customHeight="1" thickBot="1" x14ac:dyDescent="0.25">
      <c r="A8" s="10" t="s">
        <v>6</v>
      </c>
      <c r="B8" s="11"/>
      <c r="C8" s="40" t="s">
        <v>33</v>
      </c>
      <c r="D8" s="41"/>
      <c r="E8" s="41"/>
      <c r="F8" s="41"/>
      <c r="G8" s="41"/>
      <c r="H8" s="42"/>
    </row>
    <row r="9" spans="1:8" ht="30.95" customHeight="1" thickBot="1" x14ac:dyDescent="0.25">
      <c r="A9" s="21" t="s">
        <v>7</v>
      </c>
      <c r="B9" s="21" t="s">
        <v>8</v>
      </c>
      <c r="C9" s="54" t="s">
        <v>34</v>
      </c>
      <c r="D9" s="55"/>
      <c r="E9" s="48" t="s">
        <v>35</v>
      </c>
      <c r="F9" s="49"/>
      <c r="G9" s="49"/>
      <c r="H9" s="50"/>
    </row>
    <row r="10" spans="1:8" ht="30.95" customHeight="1" thickBot="1" x14ac:dyDescent="0.25">
      <c r="A10" s="22"/>
      <c r="B10" s="22"/>
      <c r="C10" s="10" t="s">
        <v>0</v>
      </c>
      <c r="D10" s="11"/>
      <c r="E10" s="48" t="s">
        <v>48</v>
      </c>
      <c r="F10" s="49"/>
      <c r="G10" s="49"/>
      <c r="H10" s="50"/>
    </row>
    <row r="11" spans="1:8" ht="30.95" customHeight="1" thickBot="1" x14ac:dyDescent="0.25">
      <c r="A11" s="22"/>
      <c r="B11" s="22"/>
      <c r="C11" s="10" t="s">
        <v>2</v>
      </c>
      <c r="D11" s="11"/>
      <c r="E11" s="48" t="s">
        <v>36</v>
      </c>
      <c r="F11" s="49"/>
      <c r="G11" s="49"/>
      <c r="H11" s="50"/>
    </row>
    <row r="12" spans="1:8" ht="30.75" customHeight="1" thickBot="1" x14ac:dyDescent="0.25">
      <c r="A12" s="22"/>
      <c r="B12" s="22"/>
      <c r="C12" s="15" t="s">
        <v>26</v>
      </c>
      <c r="D12" s="16"/>
      <c r="E12" s="56" t="s">
        <v>23</v>
      </c>
      <c r="F12" s="57"/>
      <c r="G12" s="57"/>
      <c r="H12" s="58"/>
    </row>
    <row r="13" spans="1:8" ht="30.75" customHeight="1" thickBot="1" x14ac:dyDescent="0.25">
      <c r="A13" s="22"/>
      <c r="B13" s="30"/>
      <c r="C13" s="15" t="s">
        <v>22</v>
      </c>
      <c r="D13" s="16"/>
      <c r="E13" s="48" t="s">
        <v>36</v>
      </c>
      <c r="F13" s="49"/>
      <c r="G13" s="49"/>
      <c r="H13" s="50"/>
    </row>
    <row r="14" spans="1:8" ht="30.95" customHeight="1" thickBot="1" x14ac:dyDescent="0.25">
      <c r="A14" s="22"/>
      <c r="B14" s="21" t="s">
        <v>9</v>
      </c>
      <c r="C14" s="10" t="s">
        <v>37</v>
      </c>
      <c r="D14" s="11"/>
      <c r="E14" s="48" t="s">
        <v>38</v>
      </c>
      <c r="F14" s="49"/>
      <c r="G14" s="49"/>
      <c r="H14" s="50"/>
    </row>
    <row r="15" spans="1:8" ht="30.95" customHeight="1" thickBot="1" x14ac:dyDescent="0.25">
      <c r="A15" s="22"/>
      <c r="B15" s="30"/>
      <c r="C15" s="10" t="s">
        <v>10</v>
      </c>
      <c r="D15" s="11"/>
      <c r="E15" s="48" t="s">
        <v>39</v>
      </c>
      <c r="F15" s="49"/>
      <c r="G15" s="49"/>
      <c r="H15" s="50"/>
    </row>
    <row r="16" spans="1:8" ht="30" customHeight="1" thickBot="1" x14ac:dyDescent="0.25">
      <c r="A16" s="22"/>
      <c r="B16" s="1" t="s">
        <v>11</v>
      </c>
      <c r="C16" s="18" t="s">
        <v>40</v>
      </c>
      <c r="D16" s="19"/>
      <c r="E16" s="19"/>
      <c r="F16" s="19"/>
      <c r="G16" s="19"/>
      <c r="H16" s="20"/>
    </row>
    <row r="17" spans="1:8" ht="65.25" customHeight="1" thickBot="1" x14ac:dyDescent="0.25">
      <c r="A17" s="22"/>
      <c r="B17" s="51" t="s">
        <v>53</v>
      </c>
      <c r="C17" s="10" t="s">
        <v>41</v>
      </c>
      <c r="D17" s="11"/>
      <c r="E17" s="41" t="s">
        <v>42</v>
      </c>
      <c r="F17" s="41"/>
      <c r="G17" s="41"/>
      <c r="H17" s="42"/>
    </row>
    <row r="18" spans="1:8" ht="30" customHeight="1" thickBot="1" x14ac:dyDescent="0.25">
      <c r="A18" s="22"/>
      <c r="B18" s="22"/>
      <c r="C18" s="25" t="s">
        <v>43</v>
      </c>
      <c r="D18" s="26"/>
      <c r="E18" s="52" t="s">
        <v>44</v>
      </c>
      <c r="F18" s="52"/>
      <c r="G18" s="52"/>
      <c r="H18" s="53"/>
    </row>
    <row r="19" spans="1:8" ht="30" customHeight="1" thickBot="1" x14ac:dyDescent="0.25">
      <c r="A19" s="22"/>
      <c r="B19" s="22"/>
      <c r="C19" s="10" t="s">
        <v>45</v>
      </c>
      <c r="D19" s="11"/>
      <c r="E19" s="41" t="s">
        <v>39</v>
      </c>
      <c r="F19" s="41"/>
      <c r="G19" s="41"/>
      <c r="H19" s="42"/>
    </row>
    <row r="20" spans="1:8" ht="30" customHeight="1" thickBot="1" x14ac:dyDescent="0.25">
      <c r="A20" s="10" t="s">
        <v>13</v>
      </c>
      <c r="B20" s="11"/>
      <c r="C20" s="43" t="s">
        <v>49</v>
      </c>
      <c r="D20" s="44"/>
      <c r="E20" s="44"/>
      <c r="F20" s="44"/>
      <c r="G20" s="44"/>
      <c r="H20" s="45"/>
    </row>
    <row r="21" spans="1:8" ht="30" customHeight="1" thickBot="1" x14ac:dyDescent="0.25">
      <c r="A21" s="10" t="s">
        <v>21</v>
      </c>
      <c r="B21" s="11"/>
      <c r="C21" s="46" t="s">
        <v>55</v>
      </c>
      <c r="D21" s="47"/>
      <c r="E21" s="47"/>
      <c r="F21" s="44"/>
      <c r="G21" s="44"/>
      <c r="H21" s="45"/>
    </row>
    <row r="22" spans="1:8" ht="51.95" customHeight="1" thickBot="1" x14ac:dyDescent="0.25">
      <c r="A22" s="10" t="s">
        <v>14</v>
      </c>
      <c r="B22" s="11"/>
      <c r="C22" s="40" t="s">
        <v>46</v>
      </c>
      <c r="D22" s="19"/>
      <c r="E22" s="19"/>
      <c r="F22" s="19"/>
      <c r="G22" s="19"/>
      <c r="H22" s="20"/>
    </row>
    <row r="23" spans="1:8" ht="30" customHeight="1" thickBot="1" x14ac:dyDescent="0.25">
      <c r="A23" s="38" t="s">
        <v>24</v>
      </c>
      <c r="B23" s="39"/>
      <c r="C23" s="40" t="s">
        <v>47</v>
      </c>
      <c r="D23" s="41"/>
      <c r="E23" s="41"/>
      <c r="F23" s="41"/>
      <c r="G23" s="41"/>
      <c r="H23" s="42"/>
    </row>
    <row r="24" spans="1:8" ht="12.75" customHeight="1" x14ac:dyDescent="0.2">
      <c r="A24" s="35" t="s">
        <v>52</v>
      </c>
      <c r="B24" s="36"/>
      <c r="C24" s="36"/>
      <c r="D24" s="36"/>
      <c r="E24" s="36"/>
      <c r="F24" s="36"/>
      <c r="G24" s="36"/>
      <c r="H24" s="36"/>
    </row>
    <row r="25" spans="1:8" x14ac:dyDescent="0.2">
      <c r="A25" s="37"/>
      <c r="B25" s="37"/>
      <c r="C25" s="37"/>
      <c r="D25" s="37"/>
      <c r="E25" s="37"/>
      <c r="F25" s="37"/>
      <c r="G25" s="37"/>
      <c r="H25" s="37"/>
    </row>
  </sheetData>
  <mergeCells count="48">
    <mergeCell ref="A5:B5"/>
    <mergeCell ref="E5:H5"/>
    <mergeCell ref="A2:H2"/>
    <mergeCell ref="A3:B3"/>
    <mergeCell ref="C3:H3"/>
    <mergeCell ref="A4:B4"/>
    <mergeCell ref="C4:H4"/>
    <mergeCell ref="A6:B6"/>
    <mergeCell ref="C6:H6"/>
    <mergeCell ref="A7:B7"/>
    <mergeCell ref="C7:H7"/>
    <mergeCell ref="A8:B8"/>
    <mergeCell ref="C8:H8"/>
    <mergeCell ref="A9:A19"/>
    <mergeCell ref="B9:B13"/>
    <mergeCell ref="C9:D9"/>
    <mergeCell ref="E9:H9"/>
    <mergeCell ref="C10:D10"/>
    <mergeCell ref="E10:H10"/>
    <mergeCell ref="C11:D11"/>
    <mergeCell ref="E11:H11"/>
    <mergeCell ref="C12:D12"/>
    <mergeCell ref="E12:H12"/>
    <mergeCell ref="C13:D13"/>
    <mergeCell ref="E13:H13"/>
    <mergeCell ref="B14:B15"/>
    <mergeCell ref="C14:D14"/>
    <mergeCell ref="E14:H14"/>
    <mergeCell ref="C15:D15"/>
    <mergeCell ref="E15:H15"/>
    <mergeCell ref="C16:H16"/>
    <mergeCell ref="B17:B19"/>
    <mergeCell ref="C17:D17"/>
    <mergeCell ref="E17:H17"/>
    <mergeCell ref="C18:D18"/>
    <mergeCell ref="E18:H18"/>
    <mergeCell ref="C19:D19"/>
    <mergeCell ref="E19:H19"/>
    <mergeCell ref="A23:B23"/>
    <mergeCell ref="C23:H23"/>
    <mergeCell ref="A24:H25"/>
    <mergeCell ref="A20:B20"/>
    <mergeCell ref="C20:H20"/>
    <mergeCell ref="A21:B21"/>
    <mergeCell ref="A22:B22"/>
    <mergeCell ref="C22:H22"/>
    <mergeCell ref="C21:E21"/>
    <mergeCell ref="F21:H21"/>
  </mergeCells>
  <phoneticPr fontId="1"/>
  <dataValidations count="2">
    <dataValidation type="list" allowBlank="1" showInputMessage="1" showErrorMessage="1" sqref="C9:D9">
      <formula1>"時給,日額,月額"</formula1>
    </dataValidation>
    <dataValidation type="list" allowBlank="1" showInputMessage="1" showErrorMessage="1" sqref="C21:E21">
      <formula1>"加入あり,加入なし,その他"</formula1>
    </dataValidation>
  </dataValidations>
  <pageMargins left="1.07" right="0.78740157480314965" top="0.3" bottom="0.27559055118110237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勤務条件票</vt:lpstr>
      <vt:lpstr>記載例</vt:lpstr>
      <vt:lpstr>記載例!Print_Area</vt:lpstr>
      <vt:lpstr>勤務条件票!Print_Area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情報政策課_募集条件申出書23001</dc:title>
  <dc:creator>211129</dc:creator>
  <cp:lastModifiedBy>m-murata673</cp:lastModifiedBy>
  <cp:lastPrinted>2021-04-21T07:50:50Z</cp:lastPrinted>
  <dcterms:created xsi:type="dcterms:W3CDTF">2019-12-13T00:14:01Z</dcterms:created>
  <dcterms:modified xsi:type="dcterms:W3CDTF">2021-04-27T10:08:23Z</dcterms:modified>
</cp:coreProperties>
</file>