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5.4.1" sheetId="1" r:id="rId1"/>
    <sheet name="R4.4.1" sheetId="2" r:id="rId2"/>
  </sheets>
  <definedNames/>
  <calcPr fullCalcOnLoad="1"/>
</workbook>
</file>

<file path=xl/sharedStrings.xml><?xml version="1.0" encoding="utf-8"?>
<sst xmlns="http://schemas.openxmlformats.org/spreadsheetml/2006/main" count="155" uniqueCount="48">
  <si>
    <t>岡大王</t>
  </si>
  <si>
    <t>宮ノ原</t>
  </si>
  <si>
    <r>
      <t>平</t>
    </r>
    <r>
      <rPr>
        <sz val="11"/>
        <rFont val="DejaVu Sans"/>
        <family val="3"/>
      </rPr>
      <t>成</t>
    </r>
    <r>
      <rPr>
        <sz val="11"/>
        <rFont val="ＭＳ Ｐゴシック"/>
        <family val="3"/>
      </rPr>
      <t>28</t>
    </r>
    <r>
      <rPr>
        <sz val="11"/>
        <rFont val="DejaVu Sans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DejaVu Sans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DejaVu Sans"/>
        <family val="3"/>
      </rPr>
      <t>日</t>
    </r>
  </si>
  <si>
    <t>合　計</t>
  </si>
  <si>
    <t>地区別人口</t>
  </si>
  <si>
    <r>
      <t>平</t>
    </r>
    <r>
      <rPr>
        <sz val="11"/>
        <rFont val="DejaVu Sans"/>
        <family val="3"/>
      </rPr>
      <t>成</t>
    </r>
    <r>
      <rPr>
        <sz val="11"/>
        <rFont val="ＭＳ Ｐゴシック"/>
        <family val="3"/>
      </rPr>
      <t>31</t>
    </r>
    <r>
      <rPr>
        <sz val="11"/>
        <rFont val="DejaVu Sans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DejaVu Sans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DejaVu Sans"/>
        <family val="3"/>
      </rPr>
      <t>日</t>
    </r>
  </si>
  <si>
    <t>小　用</t>
  </si>
  <si>
    <r>
      <t>平</t>
    </r>
    <r>
      <rPr>
        <sz val="11"/>
        <rFont val="DejaVu Sans"/>
        <family val="3"/>
      </rPr>
      <t>成</t>
    </r>
    <r>
      <rPr>
        <sz val="11"/>
        <rFont val="ＭＳ Ｐゴシック"/>
        <family val="3"/>
      </rPr>
      <t>29</t>
    </r>
    <r>
      <rPr>
        <sz val="11"/>
        <rFont val="DejaVu Sans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DejaVu Sans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DejaVu Sans"/>
        <family val="3"/>
      </rPr>
      <t>日</t>
    </r>
  </si>
  <si>
    <t>鹿　川</t>
  </si>
  <si>
    <t>（単位：人・戸）</t>
  </si>
  <si>
    <t>地区名</t>
  </si>
  <si>
    <r>
      <t>平</t>
    </r>
    <r>
      <rPr>
        <sz val="11"/>
        <rFont val="DejaVu Sans"/>
        <family val="3"/>
      </rPr>
      <t>成</t>
    </r>
    <r>
      <rPr>
        <sz val="11"/>
        <rFont val="ＭＳ Ｐゴシック"/>
        <family val="3"/>
      </rPr>
      <t>27</t>
    </r>
    <r>
      <rPr>
        <sz val="11"/>
        <rFont val="DejaVu Sans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DejaVu Sans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DejaVu Sans"/>
        <family val="3"/>
      </rPr>
      <t>日</t>
    </r>
  </si>
  <si>
    <t>大柿町</t>
  </si>
  <si>
    <r>
      <t>令</t>
    </r>
    <r>
      <rPr>
        <sz val="11"/>
        <rFont val="游ゴシック"/>
        <family val="3"/>
      </rPr>
      <t>和2</t>
    </r>
    <r>
      <rPr>
        <sz val="11"/>
        <rFont val="DejaVu Sans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DejaVu Sans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DejaVu Sans"/>
        <family val="3"/>
      </rPr>
      <t>日</t>
    </r>
  </si>
  <si>
    <t>高　田</t>
  </si>
  <si>
    <r>
      <t>平</t>
    </r>
    <r>
      <rPr>
        <sz val="11"/>
        <rFont val="DejaVu Sans"/>
        <family val="3"/>
      </rPr>
      <t>成</t>
    </r>
    <r>
      <rPr>
        <sz val="11"/>
        <rFont val="ＭＳ Ｐゴシック"/>
        <family val="3"/>
      </rPr>
      <t>30</t>
    </r>
    <r>
      <rPr>
        <sz val="11"/>
        <rFont val="DejaVu Sans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DejaVu Sans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DejaVu Sans"/>
        <family val="3"/>
      </rPr>
      <t>日</t>
    </r>
  </si>
  <si>
    <r>
      <t>令</t>
    </r>
    <r>
      <rPr>
        <sz val="11"/>
        <rFont val="游ゴシック"/>
        <family val="3"/>
      </rPr>
      <t>和3</t>
    </r>
    <r>
      <rPr>
        <sz val="11"/>
        <rFont val="DejaVu Sans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DejaVu Sans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DejaVu Sans"/>
        <family val="3"/>
      </rPr>
      <t>日</t>
    </r>
  </si>
  <si>
    <t>男　性</t>
  </si>
  <si>
    <t>女　性</t>
  </si>
  <si>
    <t>古鷹寮官舎・幹部隊舎・
第一術科学校・幹部候補生学校</t>
  </si>
  <si>
    <t>世帯数</t>
  </si>
  <si>
    <t>江田島町</t>
  </si>
  <si>
    <t>中　央</t>
  </si>
  <si>
    <t>鷲　部</t>
  </si>
  <si>
    <t>江　南</t>
  </si>
  <si>
    <t>秋　月</t>
  </si>
  <si>
    <t>切　串</t>
  </si>
  <si>
    <t>幸ノ浦</t>
  </si>
  <si>
    <t>住基人口合計</t>
  </si>
  <si>
    <t>小古江</t>
  </si>
  <si>
    <t>能美町</t>
  </si>
  <si>
    <t>大　須</t>
  </si>
  <si>
    <t>津久茂</t>
  </si>
  <si>
    <t>柿　浦</t>
  </si>
  <si>
    <t>中　町</t>
  </si>
  <si>
    <t>沖美町</t>
  </si>
  <si>
    <t>畑</t>
  </si>
  <si>
    <t>是　長</t>
  </si>
  <si>
    <t>三　吉</t>
  </si>
  <si>
    <t>高　祖</t>
  </si>
  <si>
    <t>美　能</t>
  </si>
  <si>
    <t>深　江</t>
  </si>
  <si>
    <t>大　原</t>
  </si>
  <si>
    <t>大　君</t>
  </si>
  <si>
    <t>飛渡瀬</t>
  </si>
  <si>
    <t>（住民基本台帳　外国人除く）</t>
  </si>
  <si>
    <r>
      <t>令和4</t>
    </r>
    <r>
      <rPr>
        <sz val="11"/>
        <rFont val="DejaVu Sans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DejaVu Sans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DejaVu Sans"/>
        <family val="3"/>
      </rPr>
      <t>日</t>
    </r>
  </si>
  <si>
    <r>
      <t>令和５</t>
    </r>
    <r>
      <rPr>
        <sz val="11"/>
        <rFont val="DejaVu Sans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DejaVu Sans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DejaVu Sans"/>
        <family val="3"/>
      </rPr>
      <t>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</si>
</sst>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Arial"/>
      <family val="2"/>
    </font>
    <font>
      <sz val="11"/>
      <name val="DejaVu Sans"/>
      <family val="3"/>
    </font>
    <font>
      <sz val="11"/>
      <name val="游ゴシック"/>
      <family val="3"/>
    </font>
    <font>
      <sz val="12"/>
      <color indexed="9"/>
      <name val="DejaVu Sans"/>
      <family val="3"/>
    </font>
    <font>
      <sz val="11"/>
      <color indexed="9"/>
      <name val="ＭＳ Ｐゴシック"/>
      <family val="3"/>
    </font>
    <font>
      <sz val="10"/>
      <name val="DejaVu Sans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4" fillId="0" borderId="0" applyFill="0" applyBorder="0" applyAlignment="0" applyProtection="0"/>
    <xf numFmtId="43" fontId="4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4" fillId="0" borderId="0" applyFill="0" applyBorder="0" applyAlignment="0" applyProtection="0"/>
    <xf numFmtId="44" fontId="4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176" fontId="8" fillId="34" borderId="11" xfId="0" applyNumberFormat="1" applyFont="1" applyFill="1" applyBorder="1" applyAlignment="1">
      <alignment vertical="center"/>
    </xf>
    <xf numFmtId="176" fontId="8" fillId="34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vertical="center"/>
    </xf>
    <xf numFmtId="176" fontId="0" fillId="33" borderId="11" xfId="0" applyNumberForma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 wrapText="1" shrinkToFit="1"/>
    </xf>
    <xf numFmtId="176" fontId="0" fillId="0" borderId="11" xfId="0" applyNumberFormat="1" applyFont="1" applyBorder="1" applyAlignment="1">
      <alignment vertical="center" wrapText="1" shrinkToFit="1"/>
    </xf>
    <xf numFmtId="176" fontId="0" fillId="33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 shrinkToFit="1"/>
    </xf>
    <xf numFmtId="0" fontId="7" fillId="34" borderId="11" xfId="0" applyFont="1" applyFill="1" applyBorder="1" applyAlignment="1">
      <alignment horizontal="left" vertical="center" shrinkToFit="1"/>
    </xf>
    <xf numFmtId="176" fontId="8" fillId="34" borderId="11" xfId="0" applyNumberFormat="1" applyFont="1" applyFill="1" applyBorder="1" applyAlignment="1">
      <alignment vertical="center" shrinkToFit="1"/>
    </xf>
    <xf numFmtId="176" fontId="8" fillId="34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shrinkToFit="1"/>
    </xf>
    <xf numFmtId="176" fontId="8" fillId="34" borderId="0" xfId="0" applyNumberFormat="1" applyFont="1" applyFill="1" applyBorder="1" applyAlignment="1">
      <alignment horizontal="right" vertical="center"/>
    </xf>
    <xf numFmtId="176" fontId="8" fillId="34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0" fillId="35" borderId="11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tabSelected="1" zoomScalePageLayoutView="0" workbookViewId="0" topLeftCell="A1">
      <pane xSplit="1" ySplit="1" topLeftCell="A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16" sqref="AO16"/>
    </sheetView>
  </sheetViews>
  <sheetFormatPr defaultColWidth="8.625" defaultRowHeight="13.5"/>
  <cols>
    <col min="1" max="1" width="24.125" style="1" bestFit="1" customWidth="1"/>
  </cols>
  <sheetData>
    <row r="1" spans="1:37" ht="13.5">
      <c r="A1" s="3" t="s">
        <v>4</v>
      </c>
      <c r="M1" s="4"/>
      <c r="Y1" s="5"/>
      <c r="AG1" s="5"/>
      <c r="AK1" s="5" t="s">
        <v>9</v>
      </c>
    </row>
    <row r="2" spans="1:37" s="2" customFormat="1" ht="18.75">
      <c r="A2" s="32" t="s">
        <v>10</v>
      </c>
      <c r="B2" s="32" t="s">
        <v>11</v>
      </c>
      <c r="C2" s="32"/>
      <c r="D2" s="32"/>
      <c r="E2" s="32"/>
      <c r="F2" s="30" t="s">
        <v>2</v>
      </c>
      <c r="G2" s="30"/>
      <c r="H2" s="30"/>
      <c r="I2" s="30"/>
      <c r="J2" s="32" t="s">
        <v>7</v>
      </c>
      <c r="K2" s="32"/>
      <c r="L2" s="32"/>
      <c r="M2" s="32"/>
      <c r="N2" s="30" t="s">
        <v>15</v>
      </c>
      <c r="O2" s="30"/>
      <c r="P2" s="30"/>
      <c r="Q2" s="30"/>
      <c r="R2" s="32" t="s">
        <v>5</v>
      </c>
      <c r="S2" s="32"/>
      <c r="T2" s="32"/>
      <c r="U2" s="32"/>
      <c r="V2" s="29" t="s">
        <v>13</v>
      </c>
      <c r="W2" s="30"/>
      <c r="X2" s="30"/>
      <c r="Y2" s="30"/>
      <c r="Z2" s="31" t="s">
        <v>16</v>
      </c>
      <c r="AA2" s="32"/>
      <c r="AB2" s="32"/>
      <c r="AC2" s="32"/>
      <c r="AD2" s="29" t="s">
        <v>46</v>
      </c>
      <c r="AE2" s="30"/>
      <c r="AF2" s="30"/>
      <c r="AG2" s="30"/>
      <c r="AH2" s="33" t="s">
        <v>47</v>
      </c>
      <c r="AI2" s="34"/>
      <c r="AJ2" s="34"/>
      <c r="AK2" s="34"/>
    </row>
    <row r="3" spans="1:37" ht="13.5">
      <c r="A3" s="32"/>
      <c r="B3" s="6" t="s">
        <v>17</v>
      </c>
      <c r="C3" s="6" t="s">
        <v>18</v>
      </c>
      <c r="D3" s="6" t="s">
        <v>3</v>
      </c>
      <c r="E3" s="6" t="s">
        <v>20</v>
      </c>
      <c r="F3" s="7" t="s">
        <v>17</v>
      </c>
      <c r="G3" s="7" t="s">
        <v>18</v>
      </c>
      <c r="H3" s="7" t="s">
        <v>3</v>
      </c>
      <c r="I3" s="7" t="s">
        <v>20</v>
      </c>
      <c r="J3" s="6" t="s">
        <v>17</v>
      </c>
      <c r="K3" s="6" t="s">
        <v>18</v>
      </c>
      <c r="L3" s="6" t="s">
        <v>3</v>
      </c>
      <c r="M3" s="6" t="s">
        <v>20</v>
      </c>
      <c r="N3" s="7" t="s">
        <v>17</v>
      </c>
      <c r="O3" s="7" t="s">
        <v>18</v>
      </c>
      <c r="P3" s="7" t="s">
        <v>3</v>
      </c>
      <c r="Q3" s="7" t="s">
        <v>20</v>
      </c>
      <c r="R3" s="6" t="s">
        <v>17</v>
      </c>
      <c r="S3" s="6" t="s">
        <v>18</v>
      </c>
      <c r="T3" s="6" t="s">
        <v>3</v>
      </c>
      <c r="U3" s="6" t="s">
        <v>20</v>
      </c>
      <c r="V3" s="7" t="s">
        <v>17</v>
      </c>
      <c r="W3" s="7" t="s">
        <v>18</v>
      </c>
      <c r="X3" s="7" t="s">
        <v>3</v>
      </c>
      <c r="Y3" s="7" t="s">
        <v>20</v>
      </c>
      <c r="Z3" s="6" t="s">
        <v>17</v>
      </c>
      <c r="AA3" s="6" t="s">
        <v>18</v>
      </c>
      <c r="AB3" s="6" t="s">
        <v>3</v>
      </c>
      <c r="AC3" s="6" t="s">
        <v>20</v>
      </c>
      <c r="AD3" s="7" t="s">
        <v>17</v>
      </c>
      <c r="AE3" s="7" t="s">
        <v>18</v>
      </c>
      <c r="AF3" s="7" t="s">
        <v>3</v>
      </c>
      <c r="AG3" s="7" t="s">
        <v>20</v>
      </c>
      <c r="AH3" s="35" t="s">
        <v>17</v>
      </c>
      <c r="AI3" s="35" t="s">
        <v>18</v>
      </c>
      <c r="AJ3" s="35" t="s">
        <v>3</v>
      </c>
      <c r="AK3" s="35" t="s">
        <v>20</v>
      </c>
    </row>
    <row r="4" spans="1:37" ht="14.25">
      <c r="A4" s="8" t="s">
        <v>21</v>
      </c>
      <c r="B4" s="9">
        <v>4192</v>
      </c>
      <c r="C4" s="9">
        <v>4512</v>
      </c>
      <c r="D4" s="9">
        <v>8704</v>
      </c>
      <c r="E4" s="9">
        <v>4434</v>
      </c>
      <c r="F4" s="10">
        <v>4093</v>
      </c>
      <c r="G4" s="9">
        <v>4351</v>
      </c>
      <c r="H4" s="9">
        <v>8444</v>
      </c>
      <c r="I4" s="9">
        <v>4403</v>
      </c>
      <c r="J4" s="9">
        <v>4007</v>
      </c>
      <c r="K4" s="9">
        <v>4250</v>
      </c>
      <c r="L4" s="9">
        <v>8257</v>
      </c>
      <c r="M4" s="9">
        <v>4333</v>
      </c>
      <c r="N4" s="9">
        <v>3923</v>
      </c>
      <c r="O4" s="9">
        <v>4171</v>
      </c>
      <c r="P4" s="9">
        <v>8094</v>
      </c>
      <c r="Q4" s="9">
        <v>4302</v>
      </c>
      <c r="R4" s="9">
        <v>3806</v>
      </c>
      <c r="S4" s="9">
        <v>4064</v>
      </c>
      <c r="T4" s="9">
        <v>7870</v>
      </c>
      <c r="U4" s="9">
        <v>4237</v>
      </c>
      <c r="V4" s="9">
        <f aca="true" t="shared" si="0" ref="V4:AC4">SUM(V5:V15)</f>
        <v>3814</v>
      </c>
      <c r="W4" s="9">
        <f t="shared" si="0"/>
        <v>3951</v>
      </c>
      <c r="X4" s="9">
        <f t="shared" si="0"/>
        <v>7765</v>
      </c>
      <c r="Y4" s="9">
        <f t="shared" si="0"/>
        <v>4305</v>
      </c>
      <c r="Z4" s="9">
        <f t="shared" si="0"/>
        <v>3578</v>
      </c>
      <c r="AA4" s="9">
        <f t="shared" si="0"/>
        <v>3789</v>
      </c>
      <c r="AB4" s="9">
        <f t="shared" si="0"/>
        <v>7367</v>
      </c>
      <c r="AC4" s="9">
        <f t="shared" si="0"/>
        <v>4090</v>
      </c>
      <c r="AD4" s="9">
        <f>SUM(AD5:AD15)</f>
        <v>3519</v>
      </c>
      <c r="AE4" s="9">
        <f>SUM(AE5:AE15)</f>
        <v>3673</v>
      </c>
      <c r="AF4" s="9">
        <f>SUM(AF5:AF15)</f>
        <v>7192</v>
      </c>
      <c r="AG4" s="9">
        <f>SUM(AG5:AG15)</f>
        <v>4029</v>
      </c>
      <c r="AH4" s="9">
        <f>SUM(AH5:AH15)</f>
        <v>3407</v>
      </c>
      <c r="AI4" s="9">
        <f>SUM(AI5:AI15)</f>
        <v>3565</v>
      </c>
      <c r="AJ4" s="9">
        <f>SUM(AJ5:AJ15)</f>
        <v>6972</v>
      </c>
      <c r="AK4" s="9">
        <f>SUM(AK5:AK15)</f>
        <v>3942</v>
      </c>
    </row>
    <row r="5" spans="1:37" ht="13.5">
      <c r="A5" s="11" t="s">
        <v>22</v>
      </c>
      <c r="B5" s="12">
        <v>660</v>
      </c>
      <c r="C5" s="12">
        <v>805</v>
      </c>
      <c r="D5" s="12">
        <v>1465</v>
      </c>
      <c r="E5" s="12">
        <v>718</v>
      </c>
      <c r="F5" s="13">
        <v>659</v>
      </c>
      <c r="G5" s="14">
        <v>798</v>
      </c>
      <c r="H5" s="14">
        <v>1457</v>
      </c>
      <c r="I5" s="14">
        <v>716</v>
      </c>
      <c r="J5" s="12">
        <v>639</v>
      </c>
      <c r="K5" s="12">
        <v>780</v>
      </c>
      <c r="L5" s="12">
        <v>1419</v>
      </c>
      <c r="M5" s="12">
        <v>707</v>
      </c>
      <c r="N5" s="15">
        <v>620</v>
      </c>
      <c r="O5" s="15">
        <v>761</v>
      </c>
      <c r="P5" s="15">
        <v>1381</v>
      </c>
      <c r="Q5" s="15">
        <v>702</v>
      </c>
      <c r="R5" s="12">
        <v>598</v>
      </c>
      <c r="S5" s="12">
        <v>743</v>
      </c>
      <c r="T5" s="12">
        <v>1341</v>
      </c>
      <c r="U5" s="12">
        <v>697</v>
      </c>
      <c r="V5" s="15">
        <v>586</v>
      </c>
      <c r="W5" s="15">
        <v>723</v>
      </c>
      <c r="X5" s="15">
        <v>1309</v>
      </c>
      <c r="Y5" s="15">
        <v>685</v>
      </c>
      <c r="Z5" s="12">
        <v>563</v>
      </c>
      <c r="AA5" s="12">
        <v>705</v>
      </c>
      <c r="AB5" s="12">
        <f>SUM(Z5:AA5)</f>
        <v>1268</v>
      </c>
      <c r="AC5" s="12">
        <v>676</v>
      </c>
      <c r="AD5" s="15">
        <v>562</v>
      </c>
      <c r="AE5" s="15">
        <v>672</v>
      </c>
      <c r="AF5" s="28">
        <f>SUM(AD5:AE5)</f>
        <v>1234</v>
      </c>
      <c r="AG5" s="15">
        <v>672</v>
      </c>
      <c r="AH5" s="36">
        <v>539</v>
      </c>
      <c r="AI5" s="36">
        <v>657</v>
      </c>
      <c r="AJ5" s="36">
        <f>SUM(AH5:AI5)</f>
        <v>1196</v>
      </c>
      <c r="AK5" s="36">
        <v>656</v>
      </c>
    </row>
    <row r="6" spans="1:37" ht="13.5">
      <c r="A6" s="11" t="s">
        <v>23</v>
      </c>
      <c r="B6" s="12">
        <v>464</v>
      </c>
      <c r="C6" s="12">
        <v>413</v>
      </c>
      <c r="D6" s="12">
        <v>877</v>
      </c>
      <c r="E6" s="12">
        <v>488</v>
      </c>
      <c r="F6" s="13">
        <v>481</v>
      </c>
      <c r="G6" s="14">
        <v>406</v>
      </c>
      <c r="H6" s="14">
        <v>887</v>
      </c>
      <c r="I6" s="14">
        <v>520</v>
      </c>
      <c r="J6" s="12">
        <v>478</v>
      </c>
      <c r="K6" s="12">
        <v>392</v>
      </c>
      <c r="L6" s="12">
        <v>870</v>
      </c>
      <c r="M6" s="12">
        <v>512</v>
      </c>
      <c r="N6" s="15">
        <v>472</v>
      </c>
      <c r="O6" s="15">
        <v>390</v>
      </c>
      <c r="P6" s="15">
        <v>862</v>
      </c>
      <c r="Q6" s="15">
        <v>516</v>
      </c>
      <c r="R6" s="12">
        <v>459</v>
      </c>
      <c r="S6" s="12">
        <v>380</v>
      </c>
      <c r="T6" s="12">
        <v>839</v>
      </c>
      <c r="U6" s="12">
        <v>504</v>
      </c>
      <c r="V6" s="15">
        <v>478</v>
      </c>
      <c r="W6" s="15">
        <v>374</v>
      </c>
      <c r="X6" s="15">
        <v>852</v>
      </c>
      <c r="Y6" s="15">
        <v>514</v>
      </c>
      <c r="Z6" s="12">
        <v>453</v>
      </c>
      <c r="AA6" s="12">
        <v>337</v>
      </c>
      <c r="AB6" s="12">
        <f aca="true" t="shared" si="1" ref="AB6:AB15">SUM(Z6:AA6)</f>
        <v>790</v>
      </c>
      <c r="AC6" s="12">
        <v>488</v>
      </c>
      <c r="AD6" s="15">
        <v>455</v>
      </c>
      <c r="AE6" s="15">
        <v>329</v>
      </c>
      <c r="AF6" s="28">
        <f aca="true" t="shared" si="2" ref="AF6:AF15">SUM(AD6:AE6)</f>
        <v>784</v>
      </c>
      <c r="AG6" s="15">
        <v>488</v>
      </c>
      <c r="AH6" s="36">
        <v>446</v>
      </c>
      <c r="AI6" s="36">
        <v>328</v>
      </c>
      <c r="AJ6" s="36">
        <f aca="true" t="shared" si="3" ref="AJ6:AJ15">SUM(AH6:AI6)</f>
        <v>774</v>
      </c>
      <c r="AK6" s="36">
        <v>482</v>
      </c>
    </row>
    <row r="7" spans="1:37" ht="13.5">
      <c r="A7" s="11" t="s">
        <v>24</v>
      </c>
      <c r="B7" s="12">
        <v>303</v>
      </c>
      <c r="C7" s="12">
        <v>304</v>
      </c>
      <c r="D7" s="12">
        <v>607</v>
      </c>
      <c r="E7" s="12">
        <v>280</v>
      </c>
      <c r="F7" s="13">
        <v>290</v>
      </c>
      <c r="G7" s="14">
        <v>289</v>
      </c>
      <c r="H7" s="14">
        <v>579</v>
      </c>
      <c r="I7" s="14">
        <v>273</v>
      </c>
      <c r="J7" s="12">
        <v>289</v>
      </c>
      <c r="K7" s="12">
        <v>283</v>
      </c>
      <c r="L7" s="12">
        <v>572</v>
      </c>
      <c r="M7" s="12">
        <v>276</v>
      </c>
      <c r="N7" s="15">
        <v>290</v>
      </c>
      <c r="O7" s="15">
        <v>290</v>
      </c>
      <c r="P7" s="15">
        <v>580</v>
      </c>
      <c r="Q7" s="15">
        <v>284</v>
      </c>
      <c r="R7" s="12">
        <v>294</v>
      </c>
      <c r="S7" s="12">
        <v>289</v>
      </c>
      <c r="T7" s="12">
        <v>583</v>
      </c>
      <c r="U7" s="12">
        <v>285</v>
      </c>
      <c r="V7" s="15">
        <v>280</v>
      </c>
      <c r="W7" s="15">
        <v>282</v>
      </c>
      <c r="X7" s="15">
        <v>562</v>
      </c>
      <c r="Y7" s="15">
        <v>277</v>
      </c>
      <c r="Z7" s="12">
        <v>271</v>
      </c>
      <c r="AA7" s="12">
        <v>279</v>
      </c>
      <c r="AB7" s="12">
        <f t="shared" si="1"/>
        <v>550</v>
      </c>
      <c r="AC7" s="12">
        <v>278</v>
      </c>
      <c r="AD7" s="15">
        <v>270</v>
      </c>
      <c r="AE7" s="15">
        <v>281</v>
      </c>
      <c r="AF7" s="28">
        <f t="shared" si="2"/>
        <v>551</v>
      </c>
      <c r="AG7" s="15">
        <v>277</v>
      </c>
      <c r="AH7" s="36">
        <v>264</v>
      </c>
      <c r="AI7" s="36">
        <v>279</v>
      </c>
      <c r="AJ7" s="36">
        <f t="shared" si="3"/>
        <v>543</v>
      </c>
      <c r="AK7" s="36">
        <v>279</v>
      </c>
    </row>
    <row r="8" spans="1:37" ht="13.5">
      <c r="A8" s="11" t="s">
        <v>25</v>
      </c>
      <c r="B8" s="12">
        <v>232</v>
      </c>
      <c r="C8" s="12">
        <v>280</v>
      </c>
      <c r="D8" s="12">
        <v>512</v>
      </c>
      <c r="E8" s="12">
        <v>269</v>
      </c>
      <c r="F8" s="13">
        <v>221</v>
      </c>
      <c r="G8" s="14">
        <v>266</v>
      </c>
      <c r="H8" s="14">
        <v>487</v>
      </c>
      <c r="I8" s="14">
        <v>262</v>
      </c>
      <c r="J8" s="12">
        <v>211</v>
      </c>
      <c r="K8" s="12">
        <v>249</v>
      </c>
      <c r="L8" s="12">
        <v>460</v>
      </c>
      <c r="M8" s="12">
        <v>252</v>
      </c>
      <c r="N8" s="15">
        <v>204</v>
      </c>
      <c r="O8" s="15">
        <v>246</v>
      </c>
      <c r="P8" s="15">
        <v>450</v>
      </c>
      <c r="Q8" s="15">
        <v>248</v>
      </c>
      <c r="R8" s="12">
        <v>196</v>
      </c>
      <c r="S8" s="12">
        <v>237</v>
      </c>
      <c r="T8" s="12">
        <v>433</v>
      </c>
      <c r="U8" s="12">
        <v>238</v>
      </c>
      <c r="V8" s="15">
        <v>186</v>
      </c>
      <c r="W8" s="15">
        <v>225</v>
      </c>
      <c r="X8" s="15">
        <v>411</v>
      </c>
      <c r="Y8" s="15">
        <v>226</v>
      </c>
      <c r="Z8" s="12">
        <v>178</v>
      </c>
      <c r="AA8" s="12">
        <v>205</v>
      </c>
      <c r="AB8" s="12">
        <f t="shared" si="1"/>
        <v>383</v>
      </c>
      <c r="AC8" s="12">
        <v>215</v>
      </c>
      <c r="AD8" s="15">
        <v>172</v>
      </c>
      <c r="AE8" s="15">
        <v>198</v>
      </c>
      <c r="AF8" s="28">
        <f t="shared" si="2"/>
        <v>370</v>
      </c>
      <c r="AG8" s="15">
        <v>211</v>
      </c>
      <c r="AH8" s="36">
        <v>168</v>
      </c>
      <c r="AI8" s="36">
        <v>193</v>
      </c>
      <c r="AJ8" s="36">
        <f t="shared" si="3"/>
        <v>361</v>
      </c>
      <c r="AK8" s="36">
        <v>205</v>
      </c>
    </row>
    <row r="9" spans="1:37" ht="13.5">
      <c r="A9" s="11" t="s">
        <v>6</v>
      </c>
      <c r="B9" s="12">
        <v>668</v>
      </c>
      <c r="C9" s="12">
        <v>794</v>
      </c>
      <c r="D9" s="12">
        <v>1462</v>
      </c>
      <c r="E9" s="12">
        <v>748</v>
      </c>
      <c r="F9" s="13">
        <v>642</v>
      </c>
      <c r="G9" s="14">
        <v>780</v>
      </c>
      <c r="H9" s="14">
        <v>1422</v>
      </c>
      <c r="I9" s="14">
        <v>735</v>
      </c>
      <c r="J9" s="12">
        <v>621</v>
      </c>
      <c r="K9" s="12">
        <v>759</v>
      </c>
      <c r="L9" s="12">
        <v>1380</v>
      </c>
      <c r="M9" s="12">
        <v>719</v>
      </c>
      <c r="N9" s="15">
        <v>617</v>
      </c>
      <c r="O9" s="15">
        <v>748</v>
      </c>
      <c r="P9" s="15">
        <v>1365</v>
      </c>
      <c r="Q9" s="15">
        <v>714</v>
      </c>
      <c r="R9" s="12">
        <v>601</v>
      </c>
      <c r="S9" s="12">
        <v>728</v>
      </c>
      <c r="T9" s="12">
        <v>1329</v>
      </c>
      <c r="U9" s="12">
        <v>696</v>
      </c>
      <c r="V9" s="15">
        <v>585</v>
      </c>
      <c r="W9" s="15">
        <v>710</v>
      </c>
      <c r="X9" s="15">
        <v>1295</v>
      </c>
      <c r="Y9" s="15">
        <v>685</v>
      </c>
      <c r="Z9" s="12">
        <v>576</v>
      </c>
      <c r="AA9" s="12">
        <v>687</v>
      </c>
      <c r="AB9" s="12">
        <f t="shared" si="1"/>
        <v>1263</v>
      </c>
      <c r="AC9" s="12">
        <v>675</v>
      </c>
      <c r="AD9" s="15">
        <v>562</v>
      </c>
      <c r="AE9" s="15">
        <v>661</v>
      </c>
      <c r="AF9" s="28">
        <f t="shared" si="2"/>
        <v>1223</v>
      </c>
      <c r="AG9" s="15">
        <v>661</v>
      </c>
      <c r="AH9" s="36">
        <v>536</v>
      </c>
      <c r="AI9" s="36">
        <v>629</v>
      </c>
      <c r="AJ9" s="36">
        <f t="shared" si="3"/>
        <v>1165</v>
      </c>
      <c r="AK9" s="36">
        <v>641</v>
      </c>
    </row>
    <row r="10" spans="1:37" ht="13.5">
      <c r="A10" s="11" t="s">
        <v>26</v>
      </c>
      <c r="B10" s="12">
        <v>856</v>
      </c>
      <c r="C10" s="12">
        <v>967</v>
      </c>
      <c r="D10" s="12">
        <v>1823</v>
      </c>
      <c r="E10" s="12">
        <v>880</v>
      </c>
      <c r="F10" s="13">
        <v>841</v>
      </c>
      <c r="G10" s="14">
        <v>934</v>
      </c>
      <c r="H10" s="14">
        <v>1775</v>
      </c>
      <c r="I10" s="14">
        <v>867</v>
      </c>
      <c r="J10" s="12">
        <v>818</v>
      </c>
      <c r="K10" s="12">
        <v>918</v>
      </c>
      <c r="L10" s="12">
        <v>1736</v>
      </c>
      <c r="M10" s="12">
        <v>847</v>
      </c>
      <c r="N10" s="15">
        <v>803</v>
      </c>
      <c r="O10" s="15">
        <v>890</v>
      </c>
      <c r="P10" s="15">
        <v>1693</v>
      </c>
      <c r="Q10" s="15">
        <v>840</v>
      </c>
      <c r="R10" s="12">
        <v>780</v>
      </c>
      <c r="S10" s="12">
        <v>873</v>
      </c>
      <c r="T10" s="12">
        <v>1653</v>
      </c>
      <c r="U10" s="12">
        <v>828</v>
      </c>
      <c r="V10" s="15">
        <v>763</v>
      </c>
      <c r="W10" s="15">
        <v>849</v>
      </c>
      <c r="X10" s="15">
        <v>1612</v>
      </c>
      <c r="Y10" s="15">
        <v>819</v>
      </c>
      <c r="Z10" s="12">
        <v>747</v>
      </c>
      <c r="AA10" s="12">
        <v>815</v>
      </c>
      <c r="AB10" s="12">
        <f t="shared" si="1"/>
        <v>1562</v>
      </c>
      <c r="AC10" s="12">
        <v>812</v>
      </c>
      <c r="AD10" s="15">
        <v>721</v>
      </c>
      <c r="AE10" s="15">
        <v>791</v>
      </c>
      <c r="AF10" s="28">
        <f t="shared" si="2"/>
        <v>1512</v>
      </c>
      <c r="AG10" s="15">
        <v>790</v>
      </c>
      <c r="AH10" s="36">
        <v>711</v>
      </c>
      <c r="AI10" s="36">
        <v>769</v>
      </c>
      <c r="AJ10" s="36">
        <f t="shared" si="3"/>
        <v>1480</v>
      </c>
      <c r="AK10" s="36">
        <v>772</v>
      </c>
    </row>
    <row r="11" spans="1:37" ht="13.5">
      <c r="A11" s="11" t="s">
        <v>27</v>
      </c>
      <c r="B11" s="12">
        <v>32</v>
      </c>
      <c r="C11" s="12">
        <v>38</v>
      </c>
      <c r="D11" s="12">
        <v>70</v>
      </c>
      <c r="E11" s="12">
        <v>35</v>
      </c>
      <c r="F11" s="13">
        <v>31</v>
      </c>
      <c r="G11" s="14">
        <v>36</v>
      </c>
      <c r="H11" s="14">
        <v>67</v>
      </c>
      <c r="I11" s="14">
        <v>33</v>
      </c>
      <c r="J11" s="12">
        <v>33</v>
      </c>
      <c r="K11" s="12">
        <v>36</v>
      </c>
      <c r="L11" s="12">
        <v>69</v>
      </c>
      <c r="M11" s="12">
        <v>32</v>
      </c>
      <c r="N11" s="15">
        <v>34</v>
      </c>
      <c r="O11" s="15">
        <v>36</v>
      </c>
      <c r="P11" s="15">
        <v>70</v>
      </c>
      <c r="Q11" s="15">
        <v>32</v>
      </c>
      <c r="R11" s="12">
        <v>35</v>
      </c>
      <c r="S11" s="12">
        <v>37</v>
      </c>
      <c r="T11" s="12">
        <v>72</v>
      </c>
      <c r="U11" s="12">
        <v>35</v>
      </c>
      <c r="V11" s="15">
        <v>33</v>
      </c>
      <c r="W11" s="15">
        <v>35</v>
      </c>
      <c r="X11" s="15">
        <v>68</v>
      </c>
      <c r="Y11" s="15">
        <v>33</v>
      </c>
      <c r="Z11" s="12">
        <v>32</v>
      </c>
      <c r="AA11" s="12">
        <v>36</v>
      </c>
      <c r="AB11" s="12">
        <f t="shared" si="1"/>
        <v>68</v>
      </c>
      <c r="AC11" s="12">
        <v>33</v>
      </c>
      <c r="AD11" s="15">
        <v>31</v>
      </c>
      <c r="AE11" s="15">
        <v>39</v>
      </c>
      <c r="AF11" s="28">
        <f t="shared" si="2"/>
        <v>70</v>
      </c>
      <c r="AG11" s="15">
        <v>34</v>
      </c>
      <c r="AH11" s="36">
        <v>31</v>
      </c>
      <c r="AI11" s="36">
        <v>38</v>
      </c>
      <c r="AJ11" s="36">
        <f t="shared" si="3"/>
        <v>69</v>
      </c>
      <c r="AK11" s="36">
        <v>33</v>
      </c>
    </row>
    <row r="12" spans="1:37" ht="13.5">
      <c r="A12" s="11" t="s">
        <v>31</v>
      </c>
      <c r="B12" s="12">
        <v>96</v>
      </c>
      <c r="C12" s="12">
        <v>124</v>
      </c>
      <c r="D12" s="12">
        <v>220</v>
      </c>
      <c r="E12" s="12">
        <v>116</v>
      </c>
      <c r="F12" s="13">
        <v>93</v>
      </c>
      <c r="G12" s="14">
        <v>120</v>
      </c>
      <c r="H12" s="14">
        <v>213</v>
      </c>
      <c r="I12" s="14">
        <v>113</v>
      </c>
      <c r="J12" s="12">
        <v>89</v>
      </c>
      <c r="K12" s="12">
        <v>118</v>
      </c>
      <c r="L12" s="12">
        <v>207</v>
      </c>
      <c r="M12" s="12">
        <v>112</v>
      </c>
      <c r="N12" s="15">
        <v>86</v>
      </c>
      <c r="O12" s="15">
        <v>113</v>
      </c>
      <c r="P12" s="15">
        <v>199</v>
      </c>
      <c r="Q12" s="15">
        <v>111</v>
      </c>
      <c r="R12" s="12">
        <v>81</v>
      </c>
      <c r="S12" s="12">
        <v>109</v>
      </c>
      <c r="T12" s="12">
        <v>190</v>
      </c>
      <c r="U12" s="12">
        <v>110</v>
      </c>
      <c r="V12" s="15">
        <v>77</v>
      </c>
      <c r="W12" s="15">
        <v>105</v>
      </c>
      <c r="X12" s="15">
        <v>182</v>
      </c>
      <c r="Y12" s="15">
        <v>108</v>
      </c>
      <c r="Z12" s="12">
        <v>73</v>
      </c>
      <c r="AA12" s="12">
        <v>101</v>
      </c>
      <c r="AB12" s="12">
        <f t="shared" si="1"/>
        <v>174</v>
      </c>
      <c r="AC12" s="12">
        <v>107</v>
      </c>
      <c r="AD12" s="15">
        <v>71</v>
      </c>
      <c r="AE12" s="15">
        <v>96</v>
      </c>
      <c r="AF12" s="28">
        <f t="shared" si="2"/>
        <v>167</v>
      </c>
      <c r="AG12" s="15">
        <v>103</v>
      </c>
      <c r="AH12" s="36">
        <v>68</v>
      </c>
      <c r="AI12" s="36">
        <v>97</v>
      </c>
      <c r="AJ12" s="36">
        <f t="shared" si="3"/>
        <v>165</v>
      </c>
      <c r="AK12" s="36">
        <v>102</v>
      </c>
    </row>
    <row r="13" spans="1:37" ht="13.5">
      <c r="A13" s="11" t="s">
        <v>32</v>
      </c>
      <c r="B13" s="12">
        <v>320</v>
      </c>
      <c r="C13" s="12">
        <v>288</v>
      </c>
      <c r="D13" s="12">
        <v>608</v>
      </c>
      <c r="E13" s="12">
        <v>275</v>
      </c>
      <c r="F13" s="13">
        <v>293</v>
      </c>
      <c r="G13" s="14">
        <v>248</v>
      </c>
      <c r="H13" s="14">
        <v>541</v>
      </c>
      <c r="I13" s="14">
        <v>272</v>
      </c>
      <c r="J13" s="12">
        <v>292</v>
      </c>
      <c r="K13" s="12">
        <v>246</v>
      </c>
      <c r="L13" s="12">
        <v>538</v>
      </c>
      <c r="M13" s="12">
        <v>262</v>
      </c>
      <c r="N13" s="15">
        <v>283</v>
      </c>
      <c r="O13" s="15">
        <v>234</v>
      </c>
      <c r="P13" s="15">
        <v>517</v>
      </c>
      <c r="Q13" s="15">
        <v>259</v>
      </c>
      <c r="R13" s="12">
        <v>256</v>
      </c>
      <c r="S13" s="12">
        <v>212</v>
      </c>
      <c r="T13" s="12">
        <v>468</v>
      </c>
      <c r="U13" s="12">
        <v>245</v>
      </c>
      <c r="V13" s="15">
        <v>209</v>
      </c>
      <c r="W13" s="15">
        <v>174</v>
      </c>
      <c r="X13" s="15">
        <v>383</v>
      </c>
      <c r="Y13" s="15">
        <v>216</v>
      </c>
      <c r="Z13" s="12">
        <v>224</v>
      </c>
      <c r="AA13" s="12">
        <v>192</v>
      </c>
      <c r="AB13" s="12">
        <f t="shared" si="1"/>
        <v>416</v>
      </c>
      <c r="AC13" s="12">
        <v>234</v>
      </c>
      <c r="AD13" s="15">
        <v>219</v>
      </c>
      <c r="AE13" s="15">
        <v>183</v>
      </c>
      <c r="AF13" s="28">
        <f t="shared" si="2"/>
        <v>402</v>
      </c>
      <c r="AG13" s="15">
        <v>229</v>
      </c>
      <c r="AH13" s="36">
        <v>199</v>
      </c>
      <c r="AI13" s="36">
        <v>160</v>
      </c>
      <c r="AJ13" s="36">
        <f t="shared" si="3"/>
        <v>359</v>
      </c>
      <c r="AK13" s="36">
        <v>212</v>
      </c>
    </row>
    <row r="14" spans="1:37" ht="13.5">
      <c r="A14" s="11" t="s">
        <v>1</v>
      </c>
      <c r="B14" s="12">
        <v>379</v>
      </c>
      <c r="C14" s="12">
        <v>482</v>
      </c>
      <c r="D14" s="12">
        <v>861</v>
      </c>
      <c r="E14" s="12">
        <v>426</v>
      </c>
      <c r="F14" s="13">
        <v>362</v>
      </c>
      <c r="G14" s="14">
        <v>466</v>
      </c>
      <c r="H14" s="14">
        <v>828</v>
      </c>
      <c r="I14" s="14">
        <v>425</v>
      </c>
      <c r="J14" s="12">
        <v>353</v>
      </c>
      <c r="K14" s="12">
        <v>456</v>
      </c>
      <c r="L14" s="12">
        <v>809</v>
      </c>
      <c r="M14" s="12">
        <v>417</v>
      </c>
      <c r="N14" s="15">
        <v>350</v>
      </c>
      <c r="O14" s="15">
        <v>446</v>
      </c>
      <c r="P14" s="15">
        <v>796</v>
      </c>
      <c r="Q14" s="15">
        <v>415</v>
      </c>
      <c r="R14" s="12">
        <v>332</v>
      </c>
      <c r="S14" s="12">
        <v>441</v>
      </c>
      <c r="T14" s="12">
        <v>773</v>
      </c>
      <c r="U14" s="12">
        <v>410</v>
      </c>
      <c r="V14" s="15">
        <v>319</v>
      </c>
      <c r="W14" s="15">
        <v>434</v>
      </c>
      <c r="X14" s="15">
        <v>753</v>
      </c>
      <c r="Y14" s="15">
        <v>404</v>
      </c>
      <c r="Z14" s="12">
        <v>304</v>
      </c>
      <c r="AA14" s="12">
        <v>421</v>
      </c>
      <c r="AB14" s="12">
        <f t="shared" si="1"/>
        <v>725</v>
      </c>
      <c r="AC14" s="12">
        <v>404</v>
      </c>
      <c r="AD14" s="15">
        <v>294</v>
      </c>
      <c r="AE14" s="15">
        <v>413</v>
      </c>
      <c r="AF14" s="28">
        <f t="shared" si="2"/>
        <v>707</v>
      </c>
      <c r="AG14" s="15">
        <v>395</v>
      </c>
      <c r="AH14" s="36">
        <v>288</v>
      </c>
      <c r="AI14" s="36">
        <v>407</v>
      </c>
      <c r="AJ14" s="36">
        <f t="shared" si="3"/>
        <v>695</v>
      </c>
      <c r="AK14" s="36">
        <v>395</v>
      </c>
    </row>
    <row r="15" spans="1:37" ht="36">
      <c r="A15" s="16" t="s">
        <v>19</v>
      </c>
      <c r="B15" s="17">
        <v>182</v>
      </c>
      <c r="C15" s="17">
        <v>17</v>
      </c>
      <c r="D15" s="17">
        <v>199</v>
      </c>
      <c r="E15" s="17">
        <v>199</v>
      </c>
      <c r="F15" s="18">
        <v>180</v>
      </c>
      <c r="G15" s="15">
        <v>8</v>
      </c>
      <c r="H15" s="15">
        <v>188</v>
      </c>
      <c r="I15" s="15">
        <v>187</v>
      </c>
      <c r="J15" s="19">
        <v>184</v>
      </c>
      <c r="K15" s="19">
        <v>13</v>
      </c>
      <c r="L15" s="19">
        <v>197</v>
      </c>
      <c r="M15" s="19">
        <v>197</v>
      </c>
      <c r="N15" s="15">
        <v>164</v>
      </c>
      <c r="O15" s="15">
        <v>17</v>
      </c>
      <c r="P15" s="15">
        <v>181</v>
      </c>
      <c r="Q15" s="15">
        <v>181</v>
      </c>
      <c r="R15" s="17">
        <v>174</v>
      </c>
      <c r="S15" s="17">
        <v>15</v>
      </c>
      <c r="T15" s="17">
        <v>189</v>
      </c>
      <c r="U15" s="17">
        <v>189</v>
      </c>
      <c r="V15" s="15">
        <v>298</v>
      </c>
      <c r="W15" s="15">
        <v>40</v>
      </c>
      <c r="X15" s="15">
        <v>338</v>
      </c>
      <c r="Y15" s="15">
        <v>338</v>
      </c>
      <c r="Z15" s="17">
        <v>157</v>
      </c>
      <c r="AA15" s="17">
        <v>11</v>
      </c>
      <c r="AB15" s="12">
        <f t="shared" si="1"/>
        <v>168</v>
      </c>
      <c r="AC15" s="17">
        <v>168</v>
      </c>
      <c r="AD15" s="15">
        <v>162</v>
      </c>
      <c r="AE15" s="15">
        <v>10</v>
      </c>
      <c r="AF15" s="28">
        <f t="shared" si="2"/>
        <v>172</v>
      </c>
      <c r="AG15" s="15">
        <v>169</v>
      </c>
      <c r="AH15" s="36">
        <v>157</v>
      </c>
      <c r="AI15" s="36">
        <v>8</v>
      </c>
      <c r="AJ15" s="36">
        <f t="shared" si="3"/>
        <v>165</v>
      </c>
      <c r="AK15" s="36">
        <v>165</v>
      </c>
    </row>
    <row r="16" spans="1:37" ht="14.25">
      <c r="A16" s="20" t="s">
        <v>30</v>
      </c>
      <c r="B16" s="21">
        <v>2514</v>
      </c>
      <c r="C16" s="21">
        <v>2818</v>
      </c>
      <c r="D16" s="21">
        <v>5332</v>
      </c>
      <c r="E16" s="21">
        <v>2514</v>
      </c>
      <c r="F16" s="9">
        <v>2482</v>
      </c>
      <c r="G16" s="9">
        <v>2772</v>
      </c>
      <c r="H16" s="9">
        <v>5254</v>
      </c>
      <c r="I16" s="9">
        <v>2503</v>
      </c>
      <c r="J16" s="22">
        <v>2396</v>
      </c>
      <c r="K16" s="22">
        <v>2696</v>
      </c>
      <c r="L16" s="22">
        <v>5092</v>
      </c>
      <c r="M16" s="22">
        <v>2455</v>
      </c>
      <c r="N16" s="9">
        <v>2376</v>
      </c>
      <c r="O16" s="9">
        <v>2669</v>
      </c>
      <c r="P16" s="9">
        <v>5045</v>
      </c>
      <c r="Q16" s="9">
        <v>2452</v>
      </c>
      <c r="R16" s="21">
        <v>2325</v>
      </c>
      <c r="S16" s="21">
        <v>2580</v>
      </c>
      <c r="T16" s="21">
        <v>4905</v>
      </c>
      <c r="U16" s="21">
        <v>2418</v>
      </c>
      <c r="V16" s="9">
        <f aca="true" t="shared" si="4" ref="V16:AC16">SUM(V17:V19)</f>
        <v>2297</v>
      </c>
      <c r="W16" s="9">
        <f t="shared" si="4"/>
        <v>2525</v>
      </c>
      <c r="X16" s="9">
        <f t="shared" si="4"/>
        <v>4822</v>
      </c>
      <c r="Y16" s="9">
        <f t="shared" si="4"/>
        <v>2405</v>
      </c>
      <c r="Z16" s="9">
        <f t="shared" si="4"/>
        <v>2261</v>
      </c>
      <c r="AA16" s="9">
        <f t="shared" si="4"/>
        <v>2458</v>
      </c>
      <c r="AB16" s="9">
        <f t="shared" si="4"/>
        <v>4719</v>
      </c>
      <c r="AC16" s="9">
        <f t="shared" si="4"/>
        <v>2385</v>
      </c>
      <c r="AD16" s="9">
        <f>SUM(AD17:AD19)</f>
        <v>2231</v>
      </c>
      <c r="AE16" s="9">
        <f>SUM(AE17:AE19)</f>
        <v>2436</v>
      </c>
      <c r="AF16" s="9">
        <f>SUM(AF17:AF19)</f>
        <v>4667</v>
      </c>
      <c r="AG16" s="9">
        <f>SUM(AG17:AG19)</f>
        <v>2379</v>
      </c>
      <c r="AH16" s="9">
        <f>SUM(AH17:AH19)</f>
        <v>2204</v>
      </c>
      <c r="AI16" s="9">
        <f>SUM(AI17:AI19)</f>
        <v>2398</v>
      </c>
      <c r="AJ16" s="9">
        <f>SUM(AJ17:AJ19)</f>
        <v>4602</v>
      </c>
      <c r="AK16" s="9">
        <f>SUM(AK17:AK19)</f>
        <v>2391</v>
      </c>
    </row>
    <row r="17" spans="1:37" ht="13.5">
      <c r="A17" s="23" t="s">
        <v>8</v>
      </c>
      <c r="B17" s="19">
        <v>984</v>
      </c>
      <c r="C17" s="19">
        <v>1091</v>
      </c>
      <c r="D17" s="19">
        <v>2075</v>
      </c>
      <c r="E17" s="19">
        <v>981</v>
      </c>
      <c r="F17" s="15">
        <v>968</v>
      </c>
      <c r="G17" s="15">
        <v>1085</v>
      </c>
      <c r="H17" s="15">
        <v>2053</v>
      </c>
      <c r="I17" s="15">
        <v>979</v>
      </c>
      <c r="J17" s="19">
        <v>930</v>
      </c>
      <c r="K17" s="19">
        <v>1048</v>
      </c>
      <c r="L17" s="19">
        <v>1978</v>
      </c>
      <c r="M17" s="19">
        <v>961</v>
      </c>
      <c r="N17" s="15">
        <v>921</v>
      </c>
      <c r="O17" s="15">
        <v>1019</v>
      </c>
      <c r="P17" s="15">
        <v>1940</v>
      </c>
      <c r="Q17" s="15">
        <v>959</v>
      </c>
      <c r="R17" s="19">
        <v>905</v>
      </c>
      <c r="S17" s="19">
        <v>971</v>
      </c>
      <c r="T17" s="19">
        <v>1876</v>
      </c>
      <c r="U17" s="19">
        <v>943</v>
      </c>
      <c r="V17" s="15">
        <v>896</v>
      </c>
      <c r="W17" s="15">
        <v>952</v>
      </c>
      <c r="X17" s="15">
        <v>1848</v>
      </c>
      <c r="Y17" s="15">
        <v>927</v>
      </c>
      <c r="Z17" s="19">
        <v>873</v>
      </c>
      <c r="AA17" s="19">
        <v>916</v>
      </c>
      <c r="AB17" s="19">
        <f>SUM(Z17:AA17)</f>
        <v>1789</v>
      </c>
      <c r="AC17" s="19">
        <v>906</v>
      </c>
      <c r="AD17" s="15">
        <v>847</v>
      </c>
      <c r="AE17" s="15">
        <v>892</v>
      </c>
      <c r="AF17" s="28">
        <f>SUM(AD17:AE17)</f>
        <v>1739</v>
      </c>
      <c r="AG17" s="15">
        <v>893</v>
      </c>
      <c r="AH17" s="36">
        <v>807</v>
      </c>
      <c r="AI17" s="36">
        <v>869</v>
      </c>
      <c r="AJ17" s="36">
        <f>SUM(AH17:AI17)</f>
        <v>1676</v>
      </c>
      <c r="AK17" s="36">
        <v>879</v>
      </c>
    </row>
    <row r="18" spans="1:37" ht="13.5">
      <c r="A18" s="23" t="s">
        <v>34</v>
      </c>
      <c r="B18" s="19">
        <v>994</v>
      </c>
      <c r="C18" s="19">
        <v>1077</v>
      </c>
      <c r="D18" s="19">
        <v>2071</v>
      </c>
      <c r="E18" s="19">
        <v>956</v>
      </c>
      <c r="F18" s="15">
        <v>980</v>
      </c>
      <c r="G18" s="15">
        <v>1048</v>
      </c>
      <c r="H18" s="15">
        <v>2028</v>
      </c>
      <c r="I18" s="15">
        <v>946</v>
      </c>
      <c r="J18" s="19">
        <v>954</v>
      </c>
      <c r="K18" s="19">
        <v>1035</v>
      </c>
      <c r="L18" s="19">
        <v>1989</v>
      </c>
      <c r="M18" s="19">
        <v>932</v>
      </c>
      <c r="N18" s="15">
        <v>956</v>
      </c>
      <c r="O18" s="15">
        <v>1036</v>
      </c>
      <c r="P18" s="15">
        <v>1992</v>
      </c>
      <c r="Q18" s="15">
        <v>932</v>
      </c>
      <c r="R18" s="19">
        <v>932</v>
      </c>
      <c r="S18" s="19">
        <v>1007</v>
      </c>
      <c r="T18" s="19">
        <v>1939</v>
      </c>
      <c r="U18" s="19">
        <v>919</v>
      </c>
      <c r="V18" s="15">
        <v>917</v>
      </c>
      <c r="W18" s="15">
        <v>980</v>
      </c>
      <c r="X18" s="15">
        <v>1897</v>
      </c>
      <c r="Y18" s="15">
        <v>921</v>
      </c>
      <c r="Z18" s="19">
        <v>913</v>
      </c>
      <c r="AA18" s="19">
        <v>962</v>
      </c>
      <c r="AB18" s="19">
        <f>SUM(Z18:AA18)</f>
        <v>1875</v>
      </c>
      <c r="AC18" s="19">
        <v>926</v>
      </c>
      <c r="AD18" s="15">
        <v>935</v>
      </c>
      <c r="AE18" s="15">
        <v>980</v>
      </c>
      <c r="AF18" s="28">
        <f>SUM(AD18:AE18)</f>
        <v>1915</v>
      </c>
      <c r="AG18" s="15">
        <v>947</v>
      </c>
      <c r="AH18" s="36">
        <v>934</v>
      </c>
      <c r="AI18" s="36">
        <v>967</v>
      </c>
      <c r="AJ18" s="36">
        <f>SUM(AH18:AI18)</f>
        <v>1901</v>
      </c>
      <c r="AK18" s="36">
        <v>964</v>
      </c>
    </row>
    <row r="19" spans="1:37" ht="13.5">
      <c r="A19" s="23" t="s">
        <v>14</v>
      </c>
      <c r="B19" s="19">
        <v>536</v>
      </c>
      <c r="C19" s="19">
        <v>650</v>
      </c>
      <c r="D19" s="19">
        <v>1186</v>
      </c>
      <c r="E19" s="19">
        <v>577</v>
      </c>
      <c r="F19" s="15">
        <v>534</v>
      </c>
      <c r="G19" s="15">
        <v>639</v>
      </c>
      <c r="H19" s="15">
        <v>1173</v>
      </c>
      <c r="I19" s="15">
        <v>578</v>
      </c>
      <c r="J19" s="19">
        <v>512</v>
      </c>
      <c r="K19" s="19">
        <v>613</v>
      </c>
      <c r="L19" s="19">
        <v>1125</v>
      </c>
      <c r="M19" s="19">
        <v>562</v>
      </c>
      <c r="N19" s="15">
        <v>499</v>
      </c>
      <c r="O19" s="15">
        <v>614</v>
      </c>
      <c r="P19" s="15">
        <v>1113</v>
      </c>
      <c r="Q19" s="15">
        <v>561</v>
      </c>
      <c r="R19" s="19">
        <v>488</v>
      </c>
      <c r="S19" s="19">
        <v>602</v>
      </c>
      <c r="T19" s="19">
        <v>1090</v>
      </c>
      <c r="U19" s="19">
        <v>556</v>
      </c>
      <c r="V19" s="15">
        <v>484</v>
      </c>
      <c r="W19" s="15">
        <v>593</v>
      </c>
      <c r="X19" s="15">
        <v>1077</v>
      </c>
      <c r="Y19" s="15">
        <v>557</v>
      </c>
      <c r="Z19" s="19">
        <v>475</v>
      </c>
      <c r="AA19" s="19">
        <v>580</v>
      </c>
      <c r="AB19" s="19">
        <f>SUM(Z19:AA19)</f>
        <v>1055</v>
      </c>
      <c r="AC19" s="19">
        <v>553</v>
      </c>
      <c r="AD19" s="15">
        <v>449</v>
      </c>
      <c r="AE19" s="15">
        <v>564</v>
      </c>
      <c r="AF19" s="28">
        <f>SUM(AD19:AE19)</f>
        <v>1013</v>
      </c>
      <c r="AG19" s="15">
        <v>539</v>
      </c>
      <c r="AH19" s="36">
        <v>463</v>
      </c>
      <c r="AI19" s="36">
        <v>562</v>
      </c>
      <c r="AJ19" s="36">
        <f>SUM(AH19:AI19)</f>
        <v>1025</v>
      </c>
      <c r="AK19" s="36">
        <v>548</v>
      </c>
    </row>
    <row r="20" spans="1:37" ht="14.25">
      <c r="A20" s="20" t="s">
        <v>35</v>
      </c>
      <c r="B20" s="21">
        <v>1500</v>
      </c>
      <c r="C20" s="21">
        <v>1679</v>
      </c>
      <c r="D20" s="21">
        <v>3179</v>
      </c>
      <c r="E20" s="21">
        <v>1623</v>
      </c>
      <c r="F20" s="24">
        <v>1471</v>
      </c>
      <c r="G20" s="25">
        <v>1626</v>
      </c>
      <c r="H20" s="25">
        <v>3097</v>
      </c>
      <c r="I20" s="25">
        <v>1595</v>
      </c>
      <c r="J20" s="21">
        <v>1427</v>
      </c>
      <c r="K20" s="21">
        <v>1584</v>
      </c>
      <c r="L20" s="21">
        <v>3011</v>
      </c>
      <c r="M20" s="21">
        <v>1570</v>
      </c>
      <c r="N20" s="9">
        <v>1390</v>
      </c>
      <c r="O20" s="9">
        <v>1524</v>
      </c>
      <c r="P20" s="9">
        <v>2914</v>
      </c>
      <c r="Q20" s="9">
        <v>1531</v>
      </c>
      <c r="R20" s="21">
        <v>1351</v>
      </c>
      <c r="S20" s="21">
        <v>1484</v>
      </c>
      <c r="T20" s="21">
        <v>2835</v>
      </c>
      <c r="U20" s="21">
        <v>1510</v>
      </c>
      <c r="V20" s="9">
        <f aca="true" t="shared" si="5" ref="V20:AC20">SUM(V21:V26)</f>
        <v>1322</v>
      </c>
      <c r="W20" s="9">
        <f t="shared" si="5"/>
        <v>1436</v>
      </c>
      <c r="X20" s="9">
        <f t="shared" si="5"/>
        <v>2758</v>
      </c>
      <c r="Y20" s="9">
        <f t="shared" si="5"/>
        <v>1506</v>
      </c>
      <c r="Z20" s="9">
        <f t="shared" si="5"/>
        <v>1279</v>
      </c>
      <c r="AA20" s="9">
        <f t="shared" si="5"/>
        <v>1416</v>
      </c>
      <c r="AB20" s="9">
        <f t="shared" si="5"/>
        <v>2695</v>
      </c>
      <c r="AC20" s="9">
        <f t="shared" si="5"/>
        <v>1494</v>
      </c>
      <c r="AD20" s="9">
        <f>SUM(AD21:AD26)</f>
        <v>1249</v>
      </c>
      <c r="AE20" s="9">
        <f>SUM(AE21:AE26)</f>
        <v>1387</v>
      </c>
      <c r="AF20" s="9">
        <f>SUM(AF21:AF26)</f>
        <v>2636</v>
      </c>
      <c r="AG20" s="9">
        <f>SUM(AG21:AG26)</f>
        <v>1475</v>
      </c>
      <c r="AH20" s="9">
        <f>SUM(AH21:AH26)</f>
        <v>1219</v>
      </c>
      <c r="AI20" s="9">
        <f>SUM(AI21:AI26)</f>
        <v>1359</v>
      </c>
      <c r="AJ20" s="9">
        <f>SUM(AJ21:AJ26)</f>
        <v>2578</v>
      </c>
      <c r="AK20" s="9">
        <f>SUM(AK21:AK26)</f>
        <v>1456</v>
      </c>
    </row>
    <row r="21" spans="1:37" ht="13.5">
      <c r="A21" s="23" t="s">
        <v>0</v>
      </c>
      <c r="B21" s="19">
        <v>228</v>
      </c>
      <c r="C21" s="19">
        <v>274</v>
      </c>
      <c r="D21" s="19">
        <v>502</v>
      </c>
      <c r="E21" s="19">
        <v>273</v>
      </c>
      <c r="F21" s="15">
        <v>225</v>
      </c>
      <c r="G21" s="15">
        <v>261</v>
      </c>
      <c r="H21" s="15">
        <v>486</v>
      </c>
      <c r="I21" s="15">
        <v>261</v>
      </c>
      <c r="J21" s="19">
        <v>224</v>
      </c>
      <c r="K21" s="19">
        <v>253</v>
      </c>
      <c r="L21" s="19">
        <v>477</v>
      </c>
      <c r="M21" s="19">
        <v>256</v>
      </c>
      <c r="N21" s="15">
        <v>220</v>
      </c>
      <c r="O21" s="15">
        <v>236</v>
      </c>
      <c r="P21" s="15">
        <v>456</v>
      </c>
      <c r="Q21" s="15">
        <v>245</v>
      </c>
      <c r="R21" s="19">
        <v>212</v>
      </c>
      <c r="S21" s="19">
        <v>225</v>
      </c>
      <c r="T21" s="19">
        <v>437</v>
      </c>
      <c r="U21" s="19">
        <v>236</v>
      </c>
      <c r="V21" s="15">
        <v>200</v>
      </c>
      <c r="W21" s="15">
        <v>220</v>
      </c>
      <c r="X21" s="15">
        <v>420</v>
      </c>
      <c r="Y21" s="15">
        <v>236</v>
      </c>
      <c r="Z21" s="19">
        <v>196</v>
      </c>
      <c r="AA21" s="19">
        <v>218</v>
      </c>
      <c r="AB21" s="19">
        <f aca="true" t="shared" si="6" ref="AB21:AB26">SUM(Z21:AA21)</f>
        <v>414</v>
      </c>
      <c r="AC21" s="19">
        <v>241</v>
      </c>
      <c r="AD21" s="15">
        <v>177</v>
      </c>
      <c r="AE21" s="15">
        <v>208</v>
      </c>
      <c r="AF21" s="28">
        <f>SUM(AD21:AE21)</f>
        <v>385</v>
      </c>
      <c r="AG21" s="15">
        <v>229</v>
      </c>
      <c r="AH21" s="36">
        <v>169</v>
      </c>
      <c r="AI21" s="36">
        <v>200</v>
      </c>
      <c r="AJ21" s="36">
        <f>SUM(AH21:AI21)</f>
        <v>369</v>
      </c>
      <c r="AK21" s="36">
        <v>221</v>
      </c>
    </row>
    <row r="22" spans="1:37" ht="13.5">
      <c r="A22" s="23" t="s">
        <v>36</v>
      </c>
      <c r="B22" s="19">
        <v>135</v>
      </c>
      <c r="C22" s="19">
        <v>133</v>
      </c>
      <c r="D22" s="19">
        <v>268</v>
      </c>
      <c r="E22" s="19">
        <v>147</v>
      </c>
      <c r="F22" s="15">
        <v>130</v>
      </c>
      <c r="G22" s="15">
        <v>127</v>
      </c>
      <c r="H22" s="15">
        <v>257</v>
      </c>
      <c r="I22" s="15">
        <v>144</v>
      </c>
      <c r="J22" s="19">
        <v>129</v>
      </c>
      <c r="K22" s="19">
        <v>128</v>
      </c>
      <c r="L22" s="19">
        <v>257</v>
      </c>
      <c r="M22" s="19">
        <v>145</v>
      </c>
      <c r="N22" s="15">
        <v>125</v>
      </c>
      <c r="O22" s="15">
        <v>124</v>
      </c>
      <c r="P22" s="15">
        <v>249</v>
      </c>
      <c r="Q22" s="15">
        <v>137</v>
      </c>
      <c r="R22" s="19">
        <v>123</v>
      </c>
      <c r="S22" s="19">
        <v>122</v>
      </c>
      <c r="T22" s="19">
        <v>245</v>
      </c>
      <c r="U22" s="19">
        <v>137</v>
      </c>
      <c r="V22" s="15">
        <v>123</v>
      </c>
      <c r="W22" s="15">
        <v>121</v>
      </c>
      <c r="X22" s="15">
        <v>244</v>
      </c>
      <c r="Y22" s="15">
        <v>138</v>
      </c>
      <c r="Z22" s="19">
        <v>124</v>
      </c>
      <c r="AA22" s="19">
        <v>124</v>
      </c>
      <c r="AB22" s="19">
        <f t="shared" si="6"/>
        <v>248</v>
      </c>
      <c r="AC22" s="19">
        <v>141</v>
      </c>
      <c r="AD22" s="15">
        <v>117</v>
      </c>
      <c r="AE22" s="15">
        <v>118</v>
      </c>
      <c r="AF22" s="28">
        <f>SUM(AD22:AE22)</f>
        <v>235</v>
      </c>
      <c r="AG22" s="15">
        <v>132</v>
      </c>
      <c r="AH22" s="36">
        <v>119</v>
      </c>
      <c r="AI22" s="36">
        <v>116</v>
      </c>
      <c r="AJ22" s="36">
        <f>SUM(AH22:AI22)</f>
        <v>235</v>
      </c>
      <c r="AK22" s="36">
        <v>132</v>
      </c>
    </row>
    <row r="23" spans="1:37" ht="13.5">
      <c r="A23" s="23" t="s">
        <v>37</v>
      </c>
      <c r="B23" s="19">
        <v>253</v>
      </c>
      <c r="C23" s="19">
        <v>277</v>
      </c>
      <c r="D23" s="19">
        <v>530</v>
      </c>
      <c r="E23" s="19">
        <v>286</v>
      </c>
      <c r="F23" s="15">
        <v>255</v>
      </c>
      <c r="G23" s="15">
        <v>272</v>
      </c>
      <c r="H23" s="15">
        <v>527</v>
      </c>
      <c r="I23" s="15">
        <v>288</v>
      </c>
      <c r="J23" s="19">
        <v>243</v>
      </c>
      <c r="K23" s="19">
        <v>268</v>
      </c>
      <c r="L23" s="19">
        <v>511</v>
      </c>
      <c r="M23" s="19">
        <v>282</v>
      </c>
      <c r="N23" s="15">
        <v>245</v>
      </c>
      <c r="O23" s="15">
        <v>262</v>
      </c>
      <c r="P23" s="15">
        <v>507</v>
      </c>
      <c r="Q23" s="15">
        <v>279</v>
      </c>
      <c r="R23" s="19">
        <v>238</v>
      </c>
      <c r="S23" s="19">
        <v>252</v>
      </c>
      <c r="T23" s="19">
        <v>490</v>
      </c>
      <c r="U23" s="19">
        <v>275</v>
      </c>
      <c r="V23" s="15">
        <v>236</v>
      </c>
      <c r="W23" s="15">
        <v>251</v>
      </c>
      <c r="X23" s="15">
        <v>487</v>
      </c>
      <c r="Y23" s="15">
        <v>277</v>
      </c>
      <c r="Z23" s="19">
        <v>230</v>
      </c>
      <c r="AA23" s="19">
        <v>246</v>
      </c>
      <c r="AB23" s="19">
        <f t="shared" si="6"/>
        <v>476</v>
      </c>
      <c r="AC23" s="19">
        <v>272</v>
      </c>
      <c r="AD23" s="15">
        <v>226</v>
      </c>
      <c r="AE23" s="15">
        <v>236</v>
      </c>
      <c r="AF23" s="28">
        <f>SUM(AD23:AE23)</f>
        <v>462</v>
      </c>
      <c r="AG23" s="15">
        <v>267</v>
      </c>
      <c r="AH23" s="36">
        <v>217</v>
      </c>
      <c r="AI23" s="36">
        <v>235</v>
      </c>
      <c r="AJ23" s="36">
        <f>SUM(AH23:AI23)</f>
        <v>452</v>
      </c>
      <c r="AK23" s="36">
        <v>264</v>
      </c>
    </row>
    <row r="24" spans="1:37" ht="13.5">
      <c r="A24" s="23" t="s">
        <v>38</v>
      </c>
      <c r="B24" s="19">
        <v>503</v>
      </c>
      <c r="C24" s="19">
        <v>575</v>
      </c>
      <c r="D24" s="19">
        <v>1078</v>
      </c>
      <c r="E24" s="19">
        <v>536</v>
      </c>
      <c r="F24" s="15">
        <v>489</v>
      </c>
      <c r="G24" s="15">
        <v>551</v>
      </c>
      <c r="H24" s="15">
        <v>1040</v>
      </c>
      <c r="I24" s="15">
        <v>526</v>
      </c>
      <c r="J24" s="19">
        <v>473</v>
      </c>
      <c r="K24" s="19">
        <v>539</v>
      </c>
      <c r="L24" s="19">
        <v>1012</v>
      </c>
      <c r="M24" s="19">
        <v>512</v>
      </c>
      <c r="N24" s="15">
        <v>463</v>
      </c>
      <c r="O24" s="15">
        <v>522</v>
      </c>
      <c r="P24" s="15">
        <v>985</v>
      </c>
      <c r="Q24" s="15">
        <v>506</v>
      </c>
      <c r="R24" s="19">
        <v>454</v>
      </c>
      <c r="S24" s="19">
        <v>519</v>
      </c>
      <c r="T24" s="19">
        <v>973</v>
      </c>
      <c r="U24" s="19">
        <v>509</v>
      </c>
      <c r="V24" s="15">
        <v>443</v>
      </c>
      <c r="W24" s="15">
        <v>492</v>
      </c>
      <c r="X24" s="15">
        <v>935</v>
      </c>
      <c r="Y24" s="15">
        <v>503</v>
      </c>
      <c r="Z24" s="19">
        <v>425</v>
      </c>
      <c r="AA24" s="19">
        <v>484</v>
      </c>
      <c r="AB24" s="19">
        <f t="shared" si="6"/>
        <v>909</v>
      </c>
      <c r="AC24" s="19">
        <v>497</v>
      </c>
      <c r="AD24" s="15">
        <v>427</v>
      </c>
      <c r="AE24" s="15">
        <v>498</v>
      </c>
      <c r="AF24" s="28">
        <f>SUM(AD24:AE24)</f>
        <v>925</v>
      </c>
      <c r="AG24" s="15">
        <v>507</v>
      </c>
      <c r="AH24" s="36">
        <v>421</v>
      </c>
      <c r="AI24" s="36">
        <v>495</v>
      </c>
      <c r="AJ24" s="36">
        <f>SUM(AH24:AI24)</f>
        <v>916</v>
      </c>
      <c r="AK24" s="36">
        <v>513</v>
      </c>
    </row>
    <row r="25" spans="1:37" ht="13.5">
      <c r="A25" s="23" t="s">
        <v>39</v>
      </c>
      <c r="B25" s="19">
        <v>231</v>
      </c>
      <c r="C25" s="19">
        <v>244</v>
      </c>
      <c r="D25" s="19">
        <v>475</v>
      </c>
      <c r="E25" s="19">
        <v>206</v>
      </c>
      <c r="F25" s="15">
        <v>224</v>
      </c>
      <c r="G25" s="15">
        <v>246</v>
      </c>
      <c r="H25" s="15">
        <v>470</v>
      </c>
      <c r="I25" s="15">
        <v>206</v>
      </c>
      <c r="J25" s="19">
        <v>213</v>
      </c>
      <c r="K25" s="19">
        <v>229</v>
      </c>
      <c r="L25" s="19">
        <v>442</v>
      </c>
      <c r="M25" s="19">
        <v>204</v>
      </c>
      <c r="N25" s="15">
        <v>199</v>
      </c>
      <c r="O25" s="15">
        <v>218</v>
      </c>
      <c r="P25" s="15">
        <v>417</v>
      </c>
      <c r="Q25" s="15">
        <v>198</v>
      </c>
      <c r="R25" s="19">
        <v>190</v>
      </c>
      <c r="S25" s="19">
        <v>213</v>
      </c>
      <c r="T25" s="19">
        <v>403</v>
      </c>
      <c r="U25" s="19">
        <v>195</v>
      </c>
      <c r="V25" s="15">
        <v>186</v>
      </c>
      <c r="W25" s="15">
        <v>208</v>
      </c>
      <c r="X25" s="15">
        <v>394</v>
      </c>
      <c r="Y25" s="15">
        <v>197</v>
      </c>
      <c r="Z25" s="19">
        <v>175</v>
      </c>
      <c r="AA25" s="19">
        <v>208</v>
      </c>
      <c r="AB25" s="19">
        <f t="shared" si="6"/>
        <v>383</v>
      </c>
      <c r="AC25" s="19">
        <v>193</v>
      </c>
      <c r="AD25" s="15">
        <v>170</v>
      </c>
      <c r="AE25" s="15">
        <v>197</v>
      </c>
      <c r="AF25" s="28">
        <f>SUM(AD25:AE25)</f>
        <v>367</v>
      </c>
      <c r="AG25" s="15">
        <v>192</v>
      </c>
      <c r="AH25" s="36">
        <v>162</v>
      </c>
      <c r="AI25" s="36">
        <v>189</v>
      </c>
      <c r="AJ25" s="36">
        <f>SUM(AH25:AI25)</f>
        <v>351</v>
      </c>
      <c r="AK25" s="36">
        <v>182</v>
      </c>
    </row>
    <row r="26" spans="1:37" ht="13.5">
      <c r="A26" s="23" t="s">
        <v>40</v>
      </c>
      <c r="B26" s="19">
        <v>150</v>
      </c>
      <c r="C26" s="19">
        <v>176</v>
      </c>
      <c r="D26" s="19">
        <v>326</v>
      </c>
      <c r="E26" s="19">
        <v>175</v>
      </c>
      <c r="F26" s="15">
        <v>148</v>
      </c>
      <c r="G26" s="15">
        <v>169</v>
      </c>
      <c r="H26" s="15">
        <v>317</v>
      </c>
      <c r="I26" s="15">
        <v>170</v>
      </c>
      <c r="J26" s="19">
        <v>145</v>
      </c>
      <c r="K26" s="19">
        <v>167</v>
      </c>
      <c r="L26" s="19">
        <v>312</v>
      </c>
      <c r="M26" s="19">
        <v>171</v>
      </c>
      <c r="N26" s="15">
        <v>138</v>
      </c>
      <c r="O26" s="15">
        <v>162</v>
      </c>
      <c r="P26" s="15">
        <v>300</v>
      </c>
      <c r="Q26" s="15">
        <v>166</v>
      </c>
      <c r="R26" s="19">
        <v>134</v>
      </c>
      <c r="S26" s="19">
        <v>153</v>
      </c>
      <c r="T26" s="19">
        <v>287</v>
      </c>
      <c r="U26" s="19">
        <v>158</v>
      </c>
      <c r="V26" s="15">
        <v>134</v>
      </c>
      <c r="W26" s="15">
        <v>144</v>
      </c>
      <c r="X26" s="15">
        <v>278</v>
      </c>
      <c r="Y26" s="15">
        <v>155</v>
      </c>
      <c r="Z26" s="19">
        <v>129</v>
      </c>
      <c r="AA26" s="19">
        <v>136</v>
      </c>
      <c r="AB26" s="19">
        <f t="shared" si="6"/>
        <v>265</v>
      </c>
      <c r="AC26" s="19">
        <v>150</v>
      </c>
      <c r="AD26" s="15">
        <v>132</v>
      </c>
      <c r="AE26" s="15">
        <v>130</v>
      </c>
      <c r="AF26" s="28">
        <f>SUM(AD26:AE26)</f>
        <v>262</v>
      </c>
      <c r="AG26" s="15">
        <v>148</v>
      </c>
      <c r="AH26" s="36">
        <v>131</v>
      </c>
      <c r="AI26" s="36">
        <v>124</v>
      </c>
      <c r="AJ26" s="36">
        <f>SUM(AH26:AI26)</f>
        <v>255</v>
      </c>
      <c r="AK26" s="36">
        <v>144</v>
      </c>
    </row>
    <row r="27" spans="1:37" ht="14.25">
      <c r="A27" s="20" t="s">
        <v>12</v>
      </c>
      <c r="B27" s="21">
        <v>3492</v>
      </c>
      <c r="C27" s="21">
        <v>3783</v>
      </c>
      <c r="D27" s="21">
        <v>7275</v>
      </c>
      <c r="E27" s="21">
        <v>3577</v>
      </c>
      <c r="F27" s="9">
        <v>3464</v>
      </c>
      <c r="G27" s="9">
        <v>3696</v>
      </c>
      <c r="H27" s="9">
        <v>7160</v>
      </c>
      <c r="I27" s="9">
        <v>3553</v>
      </c>
      <c r="J27" s="21">
        <v>3370</v>
      </c>
      <c r="K27" s="21">
        <v>3625</v>
      </c>
      <c r="L27" s="21">
        <v>6995</v>
      </c>
      <c r="M27" s="21">
        <v>3515</v>
      </c>
      <c r="N27" s="9">
        <v>3266</v>
      </c>
      <c r="O27" s="9">
        <v>3534</v>
      </c>
      <c r="P27" s="9">
        <v>6800</v>
      </c>
      <c r="Q27" s="9">
        <v>3455</v>
      </c>
      <c r="R27" s="21">
        <v>3195</v>
      </c>
      <c r="S27" s="21">
        <v>3452</v>
      </c>
      <c r="T27" s="21">
        <v>6647</v>
      </c>
      <c r="U27" s="21">
        <v>3415</v>
      </c>
      <c r="V27" s="9">
        <f aca="true" t="shared" si="7" ref="V27:AC27">SUM(V28:V33)</f>
        <v>3130</v>
      </c>
      <c r="W27" s="9">
        <f t="shared" si="7"/>
        <v>3374</v>
      </c>
      <c r="X27" s="9">
        <f t="shared" si="7"/>
        <v>6504</v>
      </c>
      <c r="Y27" s="9">
        <f t="shared" si="7"/>
        <v>3367</v>
      </c>
      <c r="Z27" s="9">
        <f t="shared" si="7"/>
        <v>3063</v>
      </c>
      <c r="AA27" s="9">
        <f t="shared" si="7"/>
        <v>3297</v>
      </c>
      <c r="AB27" s="9">
        <f t="shared" si="7"/>
        <v>6360</v>
      </c>
      <c r="AC27" s="9">
        <f t="shared" si="7"/>
        <v>3341</v>
      </c>
      <c r="AD27" s="9">
        <f>SUM(AD28:AD33)</f>
        <v>2982</v>
      </c>
      <c r="AE27" s="9">
        <f>SUM(AE28:AE33)</f>
        <v>3223</v>
      </c>
      <c r="AF27" s="9">
        <f>SUM(AF28:AF33)</f>
        <v>6205</v>
      </c>
      <c r="AG27" s="9">
        <f>SUM(AG28:AG33)</f>
        <v>3292</v>
      </c>
      <c r="AH27" s="9">
        <f>SUM(AH28:AH33)</f>
        <v>2903</v>
      </c>
      <c r="AI27" s="9">
        <f>SUM(AI28:AI33)</f>
        <v>3135</v>
      </c>
      <c r="AJ27" s="9">
        <f>SUM(AJ28:AJ33)</f>
        <v>6038</v>
      </c>
      <c r="AK27" s="9">
        <f>SUM(AK28:AK33)</f>
        <v>3233</v>
      </c>
    </row>
    <row r="28" spans="1:37" ht="13.5">
      <c r="A28" s="23" t="s">
        <v>41</v>
      </c>
      <c r="B28" s="19">
        <v>338</v>
      </c>
      <c r="C28" s="19">
        <v>410</v>
      </c>
      <c r="D28" s="19">
        <v>748</v>
      </c>
      <c r="E28" s="19">
        <v>398</v>
      </c>
      <c r="F28" s="15">
        <v>350</v>
      </c>
      <c r="G28" s="15">
        <v>402</v>
      </c>
      <c r="H28" s="15">
        <v>752</v>
      </c>
      <c r="I28" s="15">
        <v>405</v>
      </c>
      <c r="J28" s="19">
        <v>339</v>
      </c>
      <c r="K28" s="19">
        <v>392</v>
      </c>
      <c r="L28" s="19">
        <v>731</v>
      </c>
      <c r="M28" s="19">
        <v>399</v>
      </c>
      <c r="N28" s="15">
        <v>326</v>
      </c>
      <c r="O28" s="15">
        <v>380</v>
      </c>
      <c r="P28" s="15">
        <v>706</v>
      </c>
      <c r="Q28" s="15">
        <v>389</v>
      </c>
      <c r="R28" s="19">
        <v>318</v>
      </c>
      <c r="S28" s="19">
        <v>361</v>
      </c>
      <c r="T28" s="19">
        <v>679</v>
      </c>
      <c r="U28" s="19">
        <v>381</v>
      </c>
      <c r="V28" s="15">
        <v>304</v>
      </c>
      <c r="W28" s="15">
        <v>348</v>
      </c>
      <c r="X28" s="15">
        <v>652</v>
      </c>
      <c r="Y28" s="15">
        <v>370</v>
      </c>
      <c r="Z28" s="19">
        <v>290</v>
      </c>
      <c r="AA28" s="19">
        <v>337</v>
      </c>
      <c r="AB28" s="19">
        <f aca="true" t="shared" si="8" ref="AB28:AB33">SUM(Z28:AA28)</f>
        <v>627</v>
      </c>
      <c r="AC28" s="19">
        <v>361</v>
      </c>
      <c r="AD28" s="15">
        <v>286</v>
      </c>
      <c r="AE28" s="15">
        <v>332</v>
      </c>
      <c r="AF28" s="28">
        <f>SUM(AD28:AE28)</f>
        <v>618</v>
      </c>
      <c r="AG28" s="15">
        <v>355</v>
      </c>
      <c r="AH28" s="36">
        <v>273</v>
      </c>
      <c r="AI28" s="36">
        <v>319</v>
      </c>
      <c r="AJ28" s="36">
        <f>SUM(AH28:AI28)</f>
        <v>592</v>
      </c>
      <c r="AK28" s="36">
        <v>342</v>
      </c>
    </row>
    <row r="29" spans="1:37" ht="13.5">
      <c r="A29" s="23" t="s">
        <v>42</v>
      </c>
      <c r="B29" s="19">
        <v>1107</v>
      </c>
      <c r="C29" s="19">
        <v>1208</v>
      </c>
      <c r="D29" s="19">
        <v>2315</v>
      </c>
      <c r="E29" s="19">
        <v>1075</v>
      </c>
      <c r="F29" s="15">
        <v>1092</v>
      </c>
      <c r="G29" s="15">
        <v>1169</v>
      </c>
      <c r="H29" s="15">
        <v>2261</v>
      </c>
      <c r="I29" s="15">
        <v>1054</v>
      </c>
      <c r="J29" s="19">
        <v>1075</v>
      </c>
      <c r="K29" s="19">
        <v>1158</v>
      </c>
      <c r="L29" s="19">
        <v>2233</v>
      </c>
      <c r="M29" s="19">
        <v>1054</v>
      </c>
      <c r="N29" s="15">
        <v>1049</v>
      </c>
      <c r="O29" s="15">
        <v>1140</v>
      </c>
      <c r="P29" s="15">
        <v>2189</v>
      </c>
      <c r="Q29" s="15">
        <v>1041</v>
      </c>
      <c r="R29" s="19">
        <v>1043</v>
      </c>
      <c r="S29" s="19">
        <v>1124</v>
      </c>
      <c r="T29" s="19">
        <v>2167</v>
      </c>
      <c r="U29" s="19">
        <v>1037</v>
      </c>
      <c r="V29" s="15">
        <v>1035</v>
      </c>
      <c r="W29" s="15">
        <v>1092</v>
      </c>
      <c r="X29" s="15">
        <v>2127</v>
      </c>
      <c r="Y29" s="15">
        <v>1021</v>
      </c>
      <c r="Z29" s="19">
        <v>1017</v>
      </c>
      <c r="AA29" s="19">
        <v>1062</v>
      </c>
      <c r="AB29" s="19">
        <f t="shared" si="8"/>
        <v>2079</v>
      </c>
      <c r="AC29" s="19">
        <v>1009</v>
      </c>
      <c r="AD29" s="15">
        <v>985</v>
      </c>
      <c r="AE29" s="15">
        <v>1050</v>
      </c>
      <c r="AF29" s="28">
        <f>SUM(AD29:AE29)</f>
        <v>2035</v>
      </c>
      <c r="AG29" s="15">
        <v>1001</v>
      </c>
      <c r="AH29" s="36">
        <v>973</v>
      </c>
      <c r="AI29" s="36">
        <v>1028</v>
      </c>
      <c r="AJ29" s="36">
        <f>SUM(AH29:AI29)</f>
        <v>2001</v>
      </c>
      <c r="AK29" s="36">
        <v>999</v>
      </c>
    </row>
    <row r="30" spans="1:37" ht="13.5">
      <c r="A30" s="23" t="s">
        <v>29</v>
      </c>
      <c r="B30" s="19">
        <v>241</v>
      </c>
      <c r="C30" s="19">
        <v>237</v>
      </c>
      <c r="D30" s="19">
        <v>478</v>
      </c>
      <c r="E30" s="19">
        <v>232</v>
      </c>
      <c r="F30" s="15">
        <v>244</v>
      </c>
      <c r="G30" s="15">
        <v>235</v>
      </c>
      <c r="H30" s="15">
        <v>479</v>
      </c>
      <c r="I30" s="15">
        <v>233</v>
      </c>
      <c r="J30" s="19">
        <v>239</v>
      </c>
      <c r="K30" s="19">
        <v>227</v>
      </c>
      <c r="L30" s="19">
        <v>466</v>
      </c>
      <c r="M30" s="19">
        <v>232</v>
      </c>
      <c r="N30" s="15">
        <v>228</v>
      </c>
      <c r="O30" s="15">
        <v>214</v>
      </c>
      <c r="P30" s="15">
        <v>442</v>
      </c>
      <c r="Q30" s="15">
        <v>226</v>
      </c>
      <c r="R30" s="19">
        <v>217</v>
      </c>
      <c r="S30" s="19">
        <v>209</v>
      </c>
      <c r="T30" s="19">
        <v>426</v>
      </c>
      <c r="U30" s="19">
        <v>223</v>
      </c>
      <c r="V30" s="15">
        <v>214</v>
      </c>
      <c r="W30" s="15">
        <v>210</v>
      </c>
      <c r="X30" s="15">
        <v>424</v>
      </c>
      <c r="Y30" s="15">
        <v>222</v>
      </c>
      <c r="Z30" s="19">
        <v>207</v>
      </c>
      <c r="AA30" s="19">
        <v>208</v>
      </c>
      <c r="AB30" s="19">
        <f t="shared" si="8"/>
        <v>415</v>
      </c>
      <c r="AC30" s="19">
        <v>219</v>
      </c>
      <c r="AD30" s="15">
        <v>199</v>
      </c>
      <c r="AE30" s="15">
        <v>196</v>
      </c>
      <c r="AF30" s="28">
        <f>SUM(AD30:AE30)</f>
        <v>395</v>
      </c>
      <c r="AG30" s="15">
        <v>212</v>
      </c>
      <c r="AH30" s="36">
        <v>196</v>
      </c>
      <c r="AI30" s="36">
        <v>190</v>
      </c>
      <c r="AJ30" s="36">
        <f>SUM(AH30:AI30)</f>
        <v>386</v>
      </c>
      <c r="AK30" s="36">
        <v>208</v>
      </c>
    </row>
    <row r="31" spans="1:37" ht="13.5">
      <c r="A31" s="23" t="s">
        <v>43</v>
      </c>
      <c r="B31" s="19">
        <v>393</v>
      </c>
      <c r="C31" s="19">
        <v>449</v>
      </c>
      <c r="D31" s="19">
        <v>842</v>
      </c>
      <c r="E31" s="19">
        <v>425</v>
      </c>
      <c r="F31" s="15">
        <v>398</v>
      </c>
      <c r="G31" s="15">
        <v>444</v>
      </c>
      <c r="H31" s="15">
        <v>842</v>
      </c>
      <c r="I31" s="15">
        <v>433</v>
      </c>
      <c r="J31" s="19">
        <v>392</v>
      </c>
      <c r="K31" s="19">
        <v>431</v>
      </c>
      <c r="L31" s="19">
        <v>823</v>
      </c>
      <c r="M31" s="19">
        <v>420</v>
      </c>
      <c r="N31" s="15">
        <v>384</v>
      </c>
      <c r="O31" s="15">
        <v>419</v>
      </c>
      <c r="P31" s="15">
        <v>803</v>
      </c>
      <c r="Q31" s="15">
        <v>408</v>
      </c>
      <c r="R31" s="19">
        <v>377</v>
      </c>
      <c r="S31" s="19">
        <v>413</v>
      </c>
      <c r="T31" s="19">
        <v>790</v>
      </c>
      <c r="U31" s="19">
        <v>410</v>
      </c>
      <c r="V31" s="15">
        <v>369</v>
      </c>
      <c r="W31" s="15">
        <v>396</v>
      </c>
      <c r="X31" s="15">
        <v>765</v>
      </c>
      <c r="Y31" s="15">
        <v>398</v>
      </c>
      <c r="Z31" s="19">
        <v>354</v>
      </c>
      <c r="AA31" s="19">
        <v>384</v>
      </c>
      <c r="AB31" s="19">
        <f t="shared" si="8"/>
        <v>738</v>
      </c>
      <c r="AC31" s="19">
        <v>394</v>
      </c>
      <c r="AD31" s="15">
        <v>342</v>
      </c>
      <c r="AE31" s="15">
        <v>376</v>
      </c>
      <c r="AF31" s="28">
        <f>SUM(AD31:AE31)</f>
        <v>718</v>
      </c>
      <c r="AG31" s="15">
        <v>392</v>
      </c>
      <c r="AH31" s="36">
        <v>332</v>
      </c>
      <c r="AI31" s="36">
        <v>365</v>
      </c>
      <c r="AJ31" s="36">
        <f>SUM(AH31:AI31)</f>
        <v>697</v>
      </c>
      <c r="AK31" s="36">
        <v>386</v>
      </c>
    </row>
    <row r="32" spans="1:37" ht="13.5">
      <c r="A32" s="23" t="s">
        <v>33</v>
      </c>
      <c r="B32" s="19">
        <v>737</v>
      </c>
      <c r="C32" s="19">
        <v>739</v>
      </c>
      <c r="D32" s="19">
        <v>1476</v>
      </c>
      <c r="E32" s="19">
        <v>757</v>
      </c>
      <c r="F32" s="15">
        <v>689</v>
      </c>
      <c r="G32" s="15">
        <v>706</v>
      </c>
      <c r="H32" s="15">
        <v>1395</v>
      </c>
      <c r="I32" s="15">
        <v>729</v>
      </c>
      <c r="J32" s="19">
        <v>650</v>
      </c>
      <c r="K32" s="19">
        <v>687</v>
      </c>
      <c r="L32" s="19">
        <v>1337</v>
      </c>
      <c r="M32" s="19">
        <v>711</v>
      </c>
      <c r="N32" s="15">
        <v>616</v>
      </c>
      <c r="O32" s="15">
        <v>669</v>
      </c>
      <c r="P32" s="15">
        <v>1285</v>
      </c>
      <c r="Q32" s="15">
        <v>689</v>
      </c>
      <c r="R32" s="19">
        <v>580</v>
      </c>
      <c r="S32" s="19">
        <v>642</v>
      </c>
      <c r="T32" s="19">
        <v>1222</v>
      </c>
      <c r="U32" s="19">
        <v>667</v>
      </c>
      <c r="V32" s="15">
        <v>566</v>
      </c>
      <c r="W32" s="15">
        <v>630</v>
      </c>
      <c r="X32" s="15">
        <v>1196</v>
      </c>
      <c r="Y32" s="15">
        <v>665</v>
      </c>
      <c r="Z32" s="19">
        <v>556</v>
      </c>
      <c r="AA32" s="19">
        <v>622</v>
      </c>
      <c r="AB32" s="19">
        <f t="shared" si="8"/>
        <v>1178</v>
      </c>
      <c r="AC32" s="19">
        <v>663</v>
      </c>
      <c r="AD32" s="15">
        <v>545</v>
      </c>
      <c r="AE32" s="15">
        <v>600</v>
      </c>
      <c r="AF32" s="28">
        <f>SUM(AD32:AE32)</f>
        <v>1145</v>
      </c>
      <c r="AG32" s="15">
        <v>654</v>
      </c>
      <c r="AH32" s="36">
        <v>516</v>
      </c>
      <c r="AI32" s="36">
        <v>576</v>
      </c>
      <c r="AJ32" s="36">
        <f>SUM(AH32:AI32)</f>
        <v>1092</v>
      </c>
      <c r="AK32" s="36">
        <v>621</v>
      </c>
    </row>
    <row r="33" spans="1:37" ht="13.5">
      <c r="A33" s="23" t="s">
        <v>44</v>
      </c>
      <c r="B33" s="19">
        <v>676</v>
      </c>
      <c r="C33" s="19">
        <v>740</v>
      </c>
      <c r="D33" s="19">
        <v>1416</v>
      </c>
      <c r="E33" s="19">
        <v>690</v>
      </c>
      <c r="F33" s="15">
        <v>691</v>
      </c>
      <c r="G33" s="15">
        <v>740</v>
      </c>
      <c r="H33" s="15">
        <v>1431</v>
      </c>
      <c r="I33" s="15">
        <v>699</v>
      </c>
      <c r="J33" s="19">
        <v>675</v>
      </c>
      <c r="K33" s="19">
        <v>730</v>
      </c>
      <c r="L33" s="19">
        <v>1405</v>
      </c>
      <c r="M33" s="19">
        <v>699</v>
      </c>
      <c r="N33" s="15">
        <v>663</v>
      </c>
      <c r="O33" s="15">
        <v>712</v>
      </c>
      <c r="P33" s="15">
        <v>1375</v>
      </c>
      <c r="Q33" s="15">
        <v>702</v>
      </c>
      <c r="R33" s="19">
        <v>660</v>
      </c>
      <c r="S33" s="19">
        <v>703</v>
      </c>
      <c r="T33" s="19">
        <v>1363</v>
      </c>
      <c r="U33" s="19">
        <v>697</v>
      </c>
      <c r="V33" s="15">
        <v>642</v>
      </c>
      <c r="W33" s="15">
        <v>698</v>
      </c>
      <c r="X33" s="15">
        <v>1340</v>
      </c>
      <c r="Y33" s="15">
        <v>691</v>
      </c>
      <c r="Z33" s="19">
        <v>639</v>
      </c>
      <c r="AA33" s="19">
        <v>684</v>
      </c>
      <c r="AB33" s="19">
        <f t="shared" si="8"/>
        <v>1323</v>
      </c>
      <c r="AC33" s="19">
        <v>695</v>
      </c>
      <c r="AD33" s="15">
        <v>625</v>
      </c>
      <c r="AE33" s="15">
        <v>669</v>
      </c>
      <c r="AF33" s="28">
        <f>SUM(AD33:AE33)</f>
        <v>1294</v>
      </c>
      <c r="AG33" s="15">
        <v>678</v>
      </c>
      <c r="AH33" s="36">
        <v>613</v>
      </c>
      <c r="AI33" s="36">
        <v>657</v>
      </c>
      <c r="AJ33" s="36">
        <f>SUM(AH33:AI33)</f>
        <v>1270</v>
      </c>
      <c r="AK33" s="36">
        <v>677</v>
      </c>
    </row>
    <row r="34" spans="1:37" ht="14.25">
      <c r="A34" s="20" t="s">
        <v>28</v>
      </c>
      <c r="B34" s="21">
        <v>11698</v>
      </c>
      <c r="C34" s="21">
        <v>12792</v>
      </c>
      <c r="D34" s="21">
        <v>24490</v>
      </c>
      <c r="E34" s="21">
        <v>12148</v>
      </c>
      <c r="F34" s="9">
        <v>11510</v>
      </c>
      <c r="G34" s="9">
        <v>12445</v>
      </c>
      <c r="H34" s="9">
        <v>23955</v>
      </c>
      <c r="I34" s="9">
        <v>12054</v>
      </c>
      <c r="J34" s="21">
        <v>11200</v>
      </c>
      <c r="K34" s="21">
        <v>12155</v>
      </c>
      <c r="L34" s="21">
        <v>23355</v>
      </c>
      <c r="M34" s="21">
        <v>11873</v>
      </c>
      <c r="N34" s="9">
        <v>10955</v>
      </c>
      <c r="O34" s="9">
        <v>11898</v>
      </c>
      <c r="P34" s="9">
        <v>22853</v>
      </c>
      <c r="Q34" s="9">
        <v>11740</v>
      </c>
      <c r="R34" s="21">
        <v>10677</v>
      </c>
      <c r="S34" s="21">
        <v>11580</v>
      </c>
      <c r="T34" s="21">
        <v>22257</v>
      </c>
      <c r="U34" s="21">
        <v>11580</v>
      </c>
      <c r="V34" s="9">
        <f aca="true" t="shared" si="9" ref="V34:AC34">V4+V16+V20+V27</f>
        <v>10563</v>
      </c>
      <c r="W34" s="9">
        <f t="shared" si="9"/>
        <v>11286</v>
      </c>
      <c r="X34" s="9">
        <f t="shared" si="9"/>
        <v>21849</v>
      </c>
      <c r="Y34" s="9">
        <f t="shared" si="9"/>
        <v>11583</v>
      </c>
      <c r="Z34" s="9">
        <f t="shared" si="9"/>
        <v>10181</v>
      </c>
      <c r="AA34" s="9">
        <f t="shared" si="9"/>
        <v>10960</v>
      </c>
      <c r="AB34" s="9">
        <f t="shared" si="9"/>
        <v>21141</v>
      </c>
      <c r="AC34" s="9">
        <f t="shared" si="9"/>
        <v>11310</v>
      </c>
      <c r="AD34" s="9">
        <f>AD4+AD16+AD20+AD27</f>
        <v>9981</v>
      </c>
      <c r="AE34" s="9">
        <f>AE4+AE16+AE20+AE27</f>
        <v>10719</v>
      </c>
      <c r="AF34" s="9">
        <f>AF4+AF16+AF20+AF27</f>
        <v>20700</v>
      </c>
      <c r="AG34" s="9">
        <f>AG4+AG16+AG20+AG27</f>
        <v>11175</v>
      </c>
      <c r="AH34" s="9">
        <f>AH4+AH16+AH20+AH27</f>
        <v>9733</v>
      </c>
      <c r="AI34" s="9">
        <f>AI4+AI16+AI20+AI27</f>
        <v>10457</v>
      </c>
      <c r="AJ34" s="9">
        <f>AJ4+AJ16+AJ20+AJ27</f>
        <v>20190</v>
      </c>
      <c r="AK34" s="9">
        <f>AK4+AK16+AK20+AK27</f>
        <v>11022</v>
      </c>
    </row>
    <row r="35" spans="12:37" ht="13.5">
      <c r="L35" s="26"/>
      <c r="AG35" s="27"/>
      <c r="AK35" s="27" t="s">
        <v>45</v>
      </c>
    </row>
  </sheetData>
  <sheetProtection selectLockedCells="1" selectUnlockedCells="1"/>
  <mergeCells count="10">
    <mergeCell ref="V2:Y2"/>
    <mergeCell ref="Z2:AC2"/>
    <mergeCell ref="AH2:AK2"/>
    <mergeCell ref="A2:A3"/>
    <mergeCell ref="B2:E2"/>
    <mergeCell ref="F2:I2"/>
    <mergeCell ref="J2:M2"/>
    <mergeCell ref="N2:Q2"/>
    <mergeCell ref="R2:U2"/>
    <mergeCell ref="AD2:AG2"/>
  </mergeCells>
  <printOptions/>
  <pageMargins left="0.75" right="0.75" top="1" bottom="1" header="0.5118055555555555" footer="0.5118055555555555"/>
  <pageSetup fitToHeight="0" fitToWidth="1"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zoomScalePageLayoutView="0" workbookViewId="0" topLeftCell="A1">
      <pane xSplit="1" ySplit="1" topLeftCell="A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K16" sqref="AK16"/>
    </sheetView>
  </sheetViews>
  <sheetFormatPr defaultColWidth="8.625" defaultRowHeight="13.5"/>
  <cols>
    <col min="1" max="1" width="24.125" style="1" bestFit="1" customWidth="1"/>
    <col min="2" max="2" width="8.625" style="0" bestFit="1" customWidth="1"/>
  </cols>
  <sheetData>
    <row r="1" spans="1:33" ht="13.5">
      <c r="A1" s="3" t="s">
        <v>4</v>
      </c>
      <c r="M1" s="4"/>
      <c r="Y1" s="5"/>
      <c r="AG1" s="5" t="s">
        <v>9</v>
      </c>
    </row>
    <row r="2" spans="1:33" s="2" customFormat="1" ht="18.75">
      <c r="A2" s="32" t="s">
        <v>10</v>
      </c>
      <c r="B2" s="32" t="s">
        <v>11</v>
      </c>
      <c r="C2" s="32"/>
      <c r="D2" s="32"/>
      <c r="E2" s="32"/>
      <c r="F2" s="30" t="s">
        <v>2</v>
      </c>
      <c r="G2" s="30"/>
      <c r="H2" s="30"/>
      <c r="I2" s="30"/>
      <c r="J2" s="32" t="s">
        <v>7</v>
      </c>
      <c r="K2" s="32"/>
      <c r="L2" s="32"/>
      <c r="M2" s="32"/>
      <c r="N2" s="30" t="s">
        <v>15</v>
      </c>
      <c r="O2" s="30"/>
      <c r="P2" s="30"/>
      <c r="Q2" s="30"/>
      <c r="R2" s="32" t="s">
        <v>5</v>
      </c>
      <c r="S2" s="32"/>
      <c r="T2" s="32"/>
      <c r="U2" s="32"/>
      <c r="V2" s="29" t="s">
        <v>13</v>
      </c>
      <c r="W2" s="30"/>
      <c r="X2" s="30"/>
      <c r="Y2" s="30"/>
      <c r="Z2" s="31" t="s">
        <v>16</v>
      </c>
      <c r="AA2" s="32"/>
      <c r="AB2" s="32"/>
      <c r="AC2" s="32"/>
      <c r="AD2" s="29" t="s">
        <v>46</v>
      </c>
      <c r="AE2" s="30"/>
      <c r="AF2" s="30"/>
      <c r="AG2" s="30"/>
    </row>
    <row r="3" spans="1:33" ht="13.5">
      <c r="A3" s="32"/>
      <c r="B3" s="6" t="s">
        <v>17</v>
      </c>
      <c r="C3" s="6" t="s">
        <v>18</v>
      </c>
      <c r="D3" s="6" t="s">
        <v>3</v>
      </c>
      <c r="E3" s="6" t="s">
        <v>20</v>
      </c>
      <c r="F3" s="7" t="s">
        <v>17</v>
      </c>
      <c r="G3" s="7" t="s">
        <v>18</v>
      </c>
      <c r="H3" s="7" t="s">
        <v>3</v>
      </c>
      <c r="I3" s="7" t="s">
        <v>20</v>
      </c>
      <c r="J3" s="6" t="s">
        <v>17</v>
      </c>
      <c r="K3" s="6" t="s">
        <v>18</v>
      </c>
      <c r="L3" s="6" t="s">
        <v>3</v>
      </c>
      <c r="M3" s="6" t="s">
        <v>20</v>
      </c>
      <c r="N3" s="7" t="s">
        <v>17</v>
      </c>
      <c r="O3" s="7" t="s">
        <v>18</v>
      </c>
      <c r="P3" s="7" t="s">
        <v>3</v>
      </c>
      <c r="Q3" s="7" t="s">
        <v>20</v>
      </c>
      <c r="R3" s="6" t="s">
        <v>17</v>
      </c>
      <c r="S3" s="6" t="s">
        <v>18</v>
      </c>
      <c r="T3" s="6" t="s">
        <v>3</v>
      </c>
      <c r="U3" s="6" t="s">
        <v>20</v>
      </c>
      <c r="V3" s="7" t="s">
        <v>17</v>
      </c>
      <c r="W3" s="7" t="s">
        <v>18</v>
      </c>
      <c r="X3" s="7" t="s">
        <v>3</v>
      </c>
      <c r="Y3" s="7" t="s">
        <v>20</v>
      </c>
      <c r="Z3" s="6" t="s">
        <v>17</v>
      </c>
      <c r="AA3" s="6" t="s">
        <v>18</v>
      </c>
      <c r="AB3" s="6" t="s">
        <v>3</v>
      </c>
      <c r="AC3" s="6" t="s">
        <v>20</v>
      </c>
      <c r="AD3" s="7" t="s">
        <v>17</v>
      </c>
      <c r="AE3" s="7" t="s">
        <v>18</v>
      </c>
      <c r="AF3" s="7" t="s">
        <v>3</v>
      </c>
      <c r="AG3" s="7" t="s">
        <v>20</v>
      </c>
    </row>
    <row r="4" spans="1:33" ht="14.25">
      <c r="A4" s="8" t="s">
        <v>21</v>
      </c>
      <c r="B4" s="9">
        <v>4192</v>
      </c>
      <c r="C4" s="9">
        <v>4512</v>
      </c>
      <c r="D4" s="9">
        <v>8704</v>
      </c>
      <c r="E4" s="9">
        <v>4434</v>
      </c>
      <c r="F4" s="10">
        <v>4093</v>
      </c>
      <c r="G4" s="9">
        <v>4351</v>
      </c>
      <c r="H4" s="9">
        <v>8444</v>
      </c>
      <c r="I4" s="9">
        <v>4403</v>
      </c>
      <c r="J4" s="9">
        <v>4007</v>
      </c>
      <c r="K4" s="9">
        <v>4250</v>
      </c>
      <c r="L4" s="9">
        <v>8257</v>
      </c>
      <c r="M4" s="9">
        <v>4333</v>
      </c>
      <c r="N4" s="9">
        <v>3923</v>
      </c>
      <c r="O4" s="9">
        <v>4171</v>
      </c>
      <c r="P4" s="9">
        <v>8094</v>
      </c>
      <c r="Q4" s="9">
        <v>4302</v>
      </c>
      <c r="R4" s="9">
        <v>3806</v>
      </c>
      <c r="S4" s="9">
        <v>4064</v>
      </c>
      <c r="T4" s="9">
        <v>7870</v>
      </c>
      <c r="U4" s="9">
        <v>4237</v>
      </c>
      <c r="V4" s="9">
        <f aca="true" t="shared" si="0" ref="V4:AC4">SUM(V5:V15)</f>
        <v>3814</v>
      </c>
      <c r="W4" s="9">
        <f t="shared" si="0"/>
        <v>3951</v>
      </c>
      <c r="X4" s="9">
        <f t="shared" si="0"/>
        <v>7765</v>
      </c>
      <c r="Y4" s="9">
        <f t="shared" si="0"/>
        <v>4305</v>
      </c>
      <c r="Z4" s="9">
        <f t="shared" si="0"/>
        <v>3578</v>
      </c>
      <c r="AA4" s="9">
        <f t="shared" si="0"/>
        <v>3789</v>
      </c>
      <c r="AB4" s="9">
        <f t="shared" si="0"/>
        <v>7367</v>
      </c>
      <c r="AC4" s="9">
        <f t="shared" si="0"/>
        <v>4090</v>
      </c>
      <c r="AD4" s="9">
        <f>SUM(AD5:AD15)</f>
        <v>3519</v>
      </c>
      <c r="AE4" s="9">
        <f>SUM(AE5:AE15)</f>
        <v>3673</v>
      </c>
      <c r="AF4" s="9">
        <f>SUM(AF5:AF15)</f>
        <v>7192</v>
      </c>
      <c r="AG4" s="9">
        <f>SUM(AG5:AG15)</f>
        <v>4029</v>
      </c>
    </row>
    <row r="5" spans="1:33" ht="13.5">
      <c r="A5" s="11" t="s">
        <v>22</v>
      </c>
      <c r="B5" s="12">
        <v>660</v>
      </c>
      <c r="C5" s="12">
        <v>805</v>
      </c>
      <c r="D5" s="12">
        <v>1465</v>
      </c>
      <c r="E5" s="12">
        <v>718</v>
      </c>
      <c r="F5" s="13">
        <v>659</v>
      </c>
      <c r="G5" s="14">
        <v>798</v>
      </c>
      <c r="H5" s="14">
        <v>1457</v>
      </c>
      <c r="I5" s="14">
        <v>716</v>
      </c>
      <c r="J5" s="12">
        <v>639</v>
      </c>
      <c r="K5" s="12">
        <v>780</v>
      </c>
      <c r="L5" s="12">
        <v>1419</v>
      </c>
      <c r="M5" s="12">
        <v>707</v>
      </c>
      <c r="N5" s="15">
        <v>620</v>
      </c>
      <c r="O5" s="15">
        <v>761</v>
      </c>
      <c r="P5" s="15">
        <v>1381</v>
      </c>
      <c r="Q5" s="15">
        <v>702</v>
      </c>
      <c r="R5" s="12">
        <v>598</v>
      </c>
      <c r="S5" s="12">
        <v>743</v>
      </c>
      <c r="T5" s="12">
        <v>1341</v>
      </c>
      <c r="U5" s="12">
        <v>697</v>
      </c>
      <c r="V5" s="15">
        <v>586</v>
      </c>
      <c r="W5" s="15">
        <v>723</v>
      </c>
      <c r="X5" s="15">
        <v>1309</v>
      </c>
      <c r="Y5" s="15">
        <v>685</v>
      </c>
      <c r="Z5" s="12">
        <v>563</v>
      </c>
      <c r="AA5" s="12">
        <v>705</v>
      </c>
      <c r="AB5" s="12">
        <f>SUM(Z5:AA5)</f>
        <v>1268</v>
      </c>
      <c r="AC5" s="12">
        <v>676</v>
      </c>
      <c r="AD5" s="15">
        <v>562</v>
      </c>
      <c r="AE5" s="15">
        <v>672</v>
      </c>
      <c r="AF5" s="28">
        <f>SUM(AD5:AE5)</f>
        <v>1234</v>
      </c>
      <c r="AG5" s="15">
        <v>672</v>
      </c>
    </row>
    <row r="6" spans="1:33" ht="13.5">
      <c r="A6" s="11" t="s">
        <v>23</v>
      </c>
      <c r="B6" s="12">
        <v>464</v>
      </c>
      <c r="C6" s="12">
        <v>413</v>
      </c>
      <c r="D6" s="12">
        <v>877</v>
      </c>
      <c r="E6" s="12">
        <v>488</v>
      </c>
      <c r="F6" s="13">
        <v>481</v>
      </c>
      <c r="G6" s="14">
        <v>406</v>
      </c>
      <c r="H6" s="14">
        <v>887</v>
      </c>
      <c r="I6" s="14">
        <v>520</v>
      </c>
      <c r="J6" s="12">
        <v>478</v>
      </c>
      <c r="K6" s="12">
        <v>392</v>
      </c>
      <c r="L6" s="12">
        <v>870</v>
      </c>
      <c r="M6" s="12">
        <v>512</v>
      </c>
      <c r="N6" s="15">
        <v>472</v>
      </c>
      <c r="O6" s="15">
        <v>390</v>
      </c>
      <c r="P6" s="15">
        <v>862</v>
      </c>
      <c r="Q6" s="15">
        <v>516</v>
      </c>
      <c r="R6" s="12">
        <v>459</v>
      </c>
      <c r="S6" s="12">
        <v>380</v>
      </c>
      <c r="T6" s="12">
        <v>839</v>
      </c>
      <c r="U6" s="12">
        <v>504</v>
      </c>
      <c r="V6" s="15">
        <v>478</v>
      </c>
      <c r="W6" s="15">
        <v>374</v>
      </c>
      <c r="X6" s="15">
        <v>852</v>
      </c>
      <c r="Y6" s="15">
        <v>514</v>
      </c>
      <c r="Z6" s="12">
        <v>453</v>
      </c>
      <c r="AA6" s="12">
        <v>337</v>
      </c>
      <c r="AB6" s="12">
        <f aca="true" t="shared" si="1" ref="AB6:AB15">SUM(Z6:AA6)</f>
        <v>790</v>
      </c>
      <c r="AC6" s="12">
        <v>488</v>
      </c>
      <c r="AD6" s="15">
        <v>455</v>
      </c>
      <c r="AE6" s="15">
        <v>329</v>
      </c>
      <c r="AF6" s="28">
        <f aca="true" t="shared" si="2" ref="AF6:AF15">SUM(AD6:AE6)</f>
        <v>784</v>
      </c>
      <c r="AG6" s="15">
        <v>488</v>
      </c>
    </row>
    <row r="7" spans="1:33" ht="13.5">
      <c r="A7" s="11" t="s">
        <v>24</v>
      </c>
      <c r="B7" s="12">
        <v>303</v>
      </c>
      <c r="C7" s="12">
        <v>304</v>
      </c>
      <c r="D7" s="12">
        <v>607</v>
      </c>
      <c r="E7" s="12">
        <v>280</v>
      </c>
      <c r="F7" s="13">
        <v>290</v>
      </c>
      <c r="G7" s="14">
        <v>289</v>
      </c>
      <c r="H7" s="14">
        <v>579</v>
      </c>
      <c r="I7" s="14">
        <v>273</v>
      </c>
      <c r="J7" s="12">
        <v>289</v>
      </c>
      <c r="K7" s="12">
        <v>283</v>
      </c>
      <c r="L7" s="12">
        <v>572</v>
      </c>
      <c r="M7" s="12">
        <v>276</v>
      </c>
      <c r="N7" s="15">
        <v>290</v>
      </c>
      <c r="O7" s="15">
        <v>290</v>
      </c>
      <c r="P7" s="15">
        <v>580</v>
      </c>
      <c r="Q7" s="15">
        <v>284</v>
      </c>
      <c r="R7" s="12">
        <v>294</v>
      </c>
      <c r="S7" s="12">
        <v>289</v>
      </c>
      <c r="T7" s="12">
        <v>583</v>
      </c>
      <c r="U7" s="12">
        <v>285</v>
      </c>
      <c r="V7" s="15">
        <v>280</v>
      </c>
      <c r="W7" s="15">
        <v>282</v>
      </c>
      <c r="X7" s="15">
        <v>562</v>
      </c>
      <c r="Y7" s="15">
        <v>277</v>
      </c>
      <c r="Z7" s="12">
        <v>271</v>
      </c>
      <c r="AA7" s="12">
        <v>279</v>
      </c>
      <c r="AB7" s="12">
        <f t="shared" si="1"/>
        <v>550</v>
      </c>
      <c r="AC7" s="12">
        <v>278</v>
      </c>
      <c r="AD7" s="15">
        <v>270</v>
      </c>
      <c r="AE7" s="15">
        <v>281</v>
      </c>
      <c r="AF7" s="28">
        <f t="shared" si="2"/>
        <v>551</v>
      </c>
      <c r="AG7" s="15">
        <v>277</v>
      </c>
    </row>
    <row r="8" spans="1:33" ht="13.5">
      <c r="A8" s="11" t="s">
        <v>25</v>
      </c>
      <c r="B8" s="12">
        <v>232</v>
      </c>
      <c r="C8" s="12">
        <v>280</v>
      </c>
      <c r="D8" s="12">
        <v>512</v>
      </c>
      <c r="E8" s="12">
        <v>269</v>
      </c>
      <c r="F8" s="13">
        <v>221</v>
      </c>
      <c r="G8" s="14">
        <v>266</v>
      </c>
      <c r="H8" s="14">
        <v>487</v>
      </c>
      <c r="I8" s="14">
        <v>262</v>
      </c>
      <c r="J8" s="12">
        <v>211</v>
      </c>
      <c r="K8" s="12">
        <v>249</v>
      </c>
      <c r="L8" s="12">
        <v>460</v>
      </c>
      <c r="M8" s="12">
        <v>252</v>
      </c>
      <c r="N8" s="15">
        <v>204</v>
      </c>
      <c r="O8" s="15">
        <v>246</v>
      </c>
      <c r="P8" s="15">
        <v>450</v>
      </c>
      <c r="Q8" s="15">
        <v>248</v>
      </c>
      <c r="R8" s="12">
        <v>196</v>
      </c>
      <c r="S8" s="12">
        <v>237</v>
      </c>
      <c r="T8" s="12">
        <v>433</v>
      </c>
      <c r="U8" s="12">
        <v>238</v>
      </c>
      <c r="V8" s="15">
        <v>186</v>
      </c>
      <c r="W8" s="15">
        <v>225</v>
      </c>
      <c r="X8" s="15">
        <v>411</v>
      </c>
      <c r="Y8" s="15">
        <v>226</v>
      </c>
      <c r="Z8" s="12">
        <v>178</v>
      </c>
      <c r="AA8" s="12">
        <v>205</v>
      </c>
      <c r="AB8" s="12">
        <f t="shared" si="1"/>
        <v>383</v>
      </c>
      <c r="AC8" s="12">
        <v>215</v>
      </c>
      <c r="AD8" s="15">
        <v>172</v>
      </c>
      <c r="AE8" s="15">
        <v>198</v>
      </c>
      <c r="AF8" s="28">
        <f t="shared" si="2"/>
        <v>370</v>
      </c>
      <c r="AG8" s="15">
        <v>211</v>
      </c>
    </row>
    <row r="9" spans="1:33" ht="13.5">
      <c r="A9" s="11" t="s">
        <v>6</v>
      </c>
      <c r="B9" s="12">
        <v>668</v>
      </c>
      <c r="C9" s="12">
        <v>794</v>
      </c>
      <c r="D9" s="12">
        <v>1462</v>
      </c>
      <c r="E9" s="12">
        <v>748</v>
      </c>
      <c r="F9" s="13">
        <v>642</v>
      </c>
      <c r="G9" s="14">
        <v>780</v>
      </c>
      <c r="H9" s="14">
        <v>1422</v>
      </c>
      <c r="I9" s="14">
        <v>735</v>
      </c>
      <c r="J9" s="12">
        <v>621</v>
      </c>
      <c r="K9" s="12">
        <v>759</v>
      </c>
      <c r="L9" s="12">
        <v>1380</v>
      </c>
      <c r="M9" s="12">
        <v>719</v>
      </c>
      <c r="N9" s="15">
        <v>617</v>
      </c>
      <c r="O9" s="15">
        <v>748</v>
      </c>
      <c r="P9" s="15">
        <v>1365</v>
      </c>
      <c r="Q9" s="15">
        <v>714</v>
      </c>
      <c r="R9" s="12">
        <v>601</v>
      </c>
      <c r="S9" s="12">
        <v>728</v>
      </c>
      <c r="T9" s="12">
        <v>1329</v>
      </c>
      <c r="U9" s="12">
        <v>696</v>
      </c>
      <c r="V9" s="15">
        <v>585</v>
      </c>
      <c r="W9" s="15">
        <v>710</v>
      </c>
      <c r="X9" s="15">
        <v>1295</v>
      </c>
      <c r="Y9" s="15">
        <v>685</v>
      </c>
      <c r="Z9" s="12">
        <v>576</v>
      </c>
      <c r="AA9" s="12">
        <v>687</v>
      </c>
      <c r="AB9" s="12">
        <f t="shared" si="1"/>
        <v>1263</v>
      </c>
      <c r="AC9" s="12">
        <v>675</v>
      </c>
      <c r="AD9" s="15">
        <v>562</v>
      </c>
      <c r="AE9" s="15">
        <v>661</v>
      </c>
      <c r="AF9" s="28">
        <f t="shared" si="2"/>
        <v>1223</v>
      </c>
      <c r="AG9" s="15">
        <v>661</v>
      </c>
    </row>
    <row r="10" spans="1:33" ht="13.5">
      <c r="A10" s="11" t="s">
        <v>26</v>
      </c>
      <c r="B10" s="12">
        <v>856</v>
      </c>
      <c r="C10" s="12">
        <v>967</v>
      </c>
      <c r="D10" s="12">
        <v>1823</v>
      </c>
      <c r="E10" s="12">
        <v>880</v>
      </c>
      <c r="F10" s="13">
        <v>841</v>
      </c>
      <c r="G10" s="14">
        <v>934</v>
      </c>
      <c r="H10" s="14">
        <v>1775</v>
      </c>
      <c r="I10" s="14">
        <v>867</v>
      </c>
      <c r="J10" s="12">
        <v>818</v>
      </c>
      <c r="K10" s="12">
        <v>918</v>
      </c>
      <c r="L10" s="12">
        <v>1736</v>
      </c>
      <c r="M10" s="12">
        <v>847</v>
      </c>
      <c r="N10" s="15">
        <v>803</v>
      </c>
      <c r="O10" s="15">
        <v>890</v>
      </c>
      <c r="P10" s="15">
        <v>1693</v>
      </c>
      <c r="Q10" s="15">
        <v>840</v>
      </c>
      <c r="R10" s="12">
        <v>780</v>
      </c>
      <c r="S10" s="12">
        <v>873</v>
      </c>
      <c r="T10" s="12">
        <v>1653</v>
      </c>
      <c r="U10" s="12">
        <v>828</v>
      </c>
      <c r="V10" s="15">
        <v>763</v>
      </c>
      <c r="W10" s="15">
        <v>849</v>
      </c>
      <c r="X10" s="15">
        <v>1612</v>
      </c>
      <c r="Y10" s="15">
        <v>819</v>
      </c>
      <c r="Z10" s="12">
        <v>747</v>
      </c>
      <c r="AA10" s="12">
        <v>815</v>
      </c>
      <c r="AB10" s="12">
        <f t="shared" si="1"/>
        <v>1562</v>
      </c>
      <c r="AC10" s="12">
        <v>812</v>
      </c>
      <c r="AD10" s="15">
        <v>721</v>
      </c>
      <c r="AE10" s="15">
        <v>791</v>
      </c>
      <c r="AF10" s="28">
        <f t="shared" si="2"/>
        <v>1512</v>
      </c>
      <c r="AG10" s="15">
        <v>790</v>
      </c>
    </row>
    <row r="11" spans="1:33" ht="13.5">
      <c r="A11" s="11" t="s">
        <v>27</v>
      </c>
      <c r="B11" s="12">
        <v>32</v>
      </c>
      <c r="C11" s="12">
        <v>38</v>
      </c>
      <c r="D11" s="12">
        <v>70</v>
      </c>
      <c r="E11" s="12">
        <v>35</v>
      </c>
      <c r="F11" s="13">
        <v>31</v>
      </c>
      <c r="G11" s="14">
        <v>36</v>
      </c>
      <c r="H11" s="14">
        <v>67</v>
      </c>
      <c r="I11" s="14">
        <v>33</v>
      </c>
      <c r="J11" s="12">
        <v>33</v>
      </c>
      <c r="K11" s="12">
        <v>36</v>
      </c>
      <c r="L11" s="12">
        <v>69</v>
      </c>
      <c r="M11" s="12">
        <v>32</v>
      </c>
      <c r="N11" s="15">
        <v>34</v>
      </c>
      <c r="O11" s="15">
        <v>36</v>
      </c>
      <c r="P11" s="15">
        <v>70</v>
      </c>
      <c r="Q11" s="15">
        <v>32</v>
      </c>
      <c r="R11" s="12">
        <v>35</v>
      </c>
      <c r="S11" s="12">
        <v>37</v>
      </c>
      <c r="T11" s="12">
        <v>72</v>
      </c>
      <c r="U11" s="12">
        <v>35</v>
      </c>
      <c r="V11" s="15">
        <v>33</v>
      </c>
      <c r="W11" s="15">
        <v>35</v>
      </c>
      <c r="X11" s="15">
        <v>68</v>
      </c>
      <c r="Y11" s="15">
        <v>33</v>
      </c>
      <c r="Z11" s="12">
        <v>32</v>
      </c>
      <c r="AA11" s="12">
        <v>36</v>
      </c>
      <c r="AB11" s="12">
        <f t="shared" si="1"/>
        <v>68</v>
      </c>
      <c r="AC11" s="12">
        <v>33</v>
      </c>
      <c r="AD11" s="15">
        <v>31</v>
      </c>
      <c r="AE11" s="15">
        <v>39</v>
      </c>
      <c r="AF11" s="28">
        <f t="shared" si="2"/>
        <v>70</v>
      </c>
      <c r="AG11" s="15">
        <v>34</v>
      </c>
    </row>
    <row r="12" spans="1:33" ht="13.5">
      <c r="A12" s="11" t="s">
        <v>31</v>
      </c>
      <c r="B12" s="12">
        <v>96</v>
      </c>
      <c r="C12" s="12">
        <v>124</v>
      </c>
      <c r="D12" s="12">
        <v>220</v>
      </c>
      <c r="E12" s="12">
        <v>116</v>
      </c>
      <c r="F12" s="13">
        <v>93</v>
      </c>
      <c r="G12" s="14">
        <v>120</v>
      </c>
      <c r="H12" s="14">
        <v>213</v>
      </c>
      <c r="I12" s="14">
        <v>113</v>
      </c>
      <c r="J12" s="12">
        <v>89</v>
      </c>
      <c r="K12" s="12">
        <v>118</v>
      </c>
      <c r="L12" s="12">
        <v>207</v>
      </c>
      <c r="M12" s="12">
        <v>112</v>
      </c>
      <c r="N12" s="15">
        <v>86</v>
      </c>
      <c r="O12" s="15">
        <v>113</v>
      </c>
      <c r="P12" s="15">
        <v>199</v>
      </c>
      <c r="Q12" s="15">
        <v>111</v>
      </c>
      <c r="R12" s="12">
        <v>81</v>
      </c>
      <c r="S12" s="12">
        <v>109</v>
      </c>
      <c r="T12" s="12">
        <v>190</v>
      </c>
      <c r="U12" s="12">
        <v>110</v>
      </c>
      <c r="V12" s="15">
        <v>77</v>
      </c>
      <c r="W12" s="15">
        <v>105</v>
      </c>
      <c r="X12" s="15">
        <v>182</v>
      </c>
      <c r="Y12" s="15">
        <v>108</v>
      </c>
      <c r="Z12" s="12">
        <v>73</v>
      </c>
      <c r="AA12" s="12">
        <v>101</v>
      </c>
      <c r="AB12" s="12">
        <f t="shared" si="1"/>
        <v>174</v>
      </c>
      <c r="AC12" s="12">
        <v>107</v>
      </c>
      <c r="AD12" s="15">
        <v>71</v>
      </c>
      <c r="AE12" s="15">
        <v>96</v>
      </c>
      <c r="AF12" s="28">
        <f t="shared" si="2"/>
        <v>167</v>
      </c>
      <c r="AG12" s="15">
        <v>103</v>
      </c>
    </row>
    <row r="13" spans="1:33" ht="13.5">
      <c r="A13" s="11" t="s">
        <v>32</v>
      </c>
      <c r="B13" s="12">
        <v>320</v>
      </c>
      <c r="C13" s="12">
        <v>288</v>
      </c>
      <c r="D13" s="12">
        <v>608</v>
      </c>
      <c r="E13" s="12">
        <v>275</v>
      </c>
      <c r="F13" s="13">
        <v>293</v>
      </c>
      <c r="G13" s="14">
        <v>248</v>
      </c>
      <c r="H13" s="14">
        <v>541</v>
      </c>
      <c r="I13" s="14">
        <v>272</v>
      </c>
      <c r="J13" s="12">
        <v>292</v>
      </c>
      <c r="K13" s="12">
        <v>246</v>
      </c>
      <c r="L13" s="12">
        <v>538</v>
      </c>
      <c r="M13" s="12">
        <v>262</v>
      </c>
      <c r="N13" s="15">
        <v>283</v>
      </c>
      <c r="O13" s="15">
        <v>234</v>
      </c>
      <c r="P13" s="15">
        <v>517</v>
      </c>
      <c r="Q13" s="15">
        <v>259</v>
      </c>
      <c r="R13" s="12">
        <v>256</v>
      </c>
      <c r="S13" s="12">
        <v>212</v>
      </c>
      <c r="T13" s="12">
        <v>468</v>
      </c>
      <c r="U13" s="12">
        <v>245</v>
      </c>
      <c r="V13" s="15">
        <v>209</v>
      </c>
      <c r="W13" s="15">
        <v>174</v>
      </c>
      <c r="X13" s="15">
        <v>383</v>
      </c>
      <c r="Y13" s="15">
        <v>216</v>
      </c>
      <c r="Z13" s="12">
        <v>224</v>
      </c>
      <c r="AA13" s="12">
        <v>192</v>
      </c>
      <c r="AB13" s="12">
        <f t="shared" si="1"/>
        <v>416</v>
      </c>
      <c r="AC13" s="12">
        <v>234</v>
      </c>
      <c r="AD13" s="15">
        <v>219</v>
      </c>
      <c r="AE13" s="15">
        <v>183</v>
      </c>
      <c r="AF13" s="28">
        <f t="shared" si="2"/>
        <v>402</v>
      </c>
      <c r="AG13" s="15">
        <v>229</v>
      </c>
    </row>
    <row r="14" spans="1:33" ht="13.5">
      <c r="A14" s="11" t="s">
        <v>1</v>
      </c>
      <c r="B14" s="12">
        <v>379</v>
      </c>
      <c r="C14" s="12">
        <v>482</v>
      </c>
      <c r="D14" s="12">
        <v>861</v>
      </c>
      <c r="E14" s="12">
        <v>426</v>
      </c>
      <c r="F14" s="13">
        <v>362</v>
      </c>
      <c r="G14" s="14">
        <v>466</v>
      </c>
      <c r="H14" s="14">
        <v>828</v>
      </c>
      <c r="I14" s="14">
        <v>425</v>
      </c>
      <c r="J14" s="12">
        <v>353</v>
      </c>
      <c r="K14" s="12">
        <v>456</v>
      </c>
      <c r="L14" s="12">
        <v>809</v>
      </c>
      <c r="M14" s="12">
        <v>417</v>
      </c>
      <c r="N14" s="15">
        <v>350</v>
      </c>
      <c r="O14" s="15">
        <v>446</v>
      </c>
      <c r="P14" s="15">
        <v>796</v>
      </c>
      <c r="Q14" s="15">
        <v>415</v>
      </c>
      <c r="R14" s="12">
        <v>332</v>
      </c>
      <c r="S14" s="12">
        <v>441</v>
      </c>
      <c r="T14" s="12">
        <v>773</v>
      </c>
      <c r="U14" s="12">
        <v>410</v>
      </c>
      <c r="V14" s="15">
        <v>319</v>
      </c>
      <c r="W14" s="15">
        <v>434</v>
      </c>
      <c r="X14" s="15">
        <v>753</v>
      </c>
      <c r="Y14" s="15">
        <v>404</v>
      </c>
      <c r="Z14" s="12">
        <v>304</v>
      </c>
      <c r="AA14" s="12">
        <v>421</v>
      </c>
      <c r="AB14" s="12">
        <f t="shared" si="1"/>
        <v>725</v>
      </c>
      <c r="AC14" s="12">
        <v>404</v>
      </c>
      <c r="AD14" s="15">
        <v>294</v>
      </c>
      <c r="AE14" s="15">
        <v>413</v>
      </c>
      <c r="AF14" s="28">
        <f t="shared" si="2"/>
        <v>707</v>
      </c>
      <c r="AG14" s="15">
        <v>395</v>
      </c>
    </row>
    <row r="15" spans="1:33" ht="36">
      <c r="A15" s="16" t="s">
        <v>19</v>
      </c>
      <c r="B15" s="17">
        <v>182</v>
      </c>
      <c r="C15" s="17">
        <v>17</v>
      </c>
      <c r="D15" s="17">
        <v>199</v>
      </c>
      <c r="E15" s="17">
        <v>199</v>
      </c>
      <c r="F15" s="18">
        <v>180</v>
      </c>
      <c r="G15" s="15">
        <v>8</v>
      </c>
      <c r="H15" s="15">
        <v>188</v>
      </c>
      <c r="I15" s="15">
        <v>187</v>
      </c>
      <c r="J15" s="19">
        <v>184</v>
      </c>
      <c r="K15" s="19">
        <v>13</v>
      </c>
      <c r="L15" s="19">
        <v>197</v>
      </c>
      <c r="M15" s="19">
        <v>197</v>
      </c>
      <c r="N15" s="15">
        <v>164</v>
      </c>
      <c r="O15" s="15">
        <v>17</v>
      </c>
      <c r="P15" s="15">
        <v>181</v>
      </c>
      <c r="Q15" s="15">
        <v>181</v>
      </c>
      <c r="R15" s="17">
        <v>174</v>
      </c>
      <c r="S15" s="17">
        <v>15</v>
      </c>
      <c r="T15" s="17">
        <v>189</v>
      </c>
      <c r="U15" s="17">
        <v>189</v>
      </c>
      <c r="V15" s="15">
        <v>298</v>
      </c>
      <c r="W15" s="15">
        <v>40</v>
      </c>
      <c r="X15" s="15">
        <v>338</v>
      </c>
      <c r="Y15" s="15">
        <v>338</v>
      </c>
      <c r="Z15" s="17">
        <v>157</v>
      </c>
      <c r="AA15" s="17">
        <v>11</v>
      </c>
      <c r="AB15" s="12">
        <f t="shared" si="1"/>
        <v>168</v>
      </c>
      <c r="AC15" s="17">
        <v>168</v>
      </c>
      <c r="AD15" s="15">
        <v>162</v>
      </c>
      <c r="AE15" s="15">
        <v>10</v>
      </c>
      <c r="AF15" s="28">
        <f t="shared" si="2"/>
        <v>172</v>
      </c>
      <c r="AG15" s="15">
        <v>169</v>
      </c>
    </row>
    <row r="16" spans="1:33" ht="14.25">
      <c r="A16" s="20" t="s">
        <v>30</v>
      </c>
      <c r="B16" s="21">
        <v>2514</v>
      </c>
      <c r="C16" s="21">
        <v>2818</v>
      </c>
      <c r="D16" s="21">
        <v>5332</v>
      </c>
      <c r="E16" s="21">
        <v>2514</v>
      </c>
      <c r="F16" s="9">
        <v>2482</v>
      </c>
      <c r="G16" s="9">
        <v>2772</v>
      </c>
      <c r="H16" s="9">
        <v>5254</v>
      </c>
      <c r="I16" s="9">
        <v>2503</v>
      </c>
      <c r="J16" s="22">
        <v>2396</v>
      </c>
      <c r="K16" s="22">
        <v>2696</v>
      </c>
      <c r="L16" s="22">
        <v>5092</v>
      </c>
      <c r="M16" s="22">
        <v>2455</v>
      </c>
      <c r="N16" s="9">
        <v>2376</v>
      </c>
      <c r="O16" s="9">
        <v>2669</v>
      </c>
      <c r="P16" s="9">
        <v>5045</v>
      </c>
      <c r="Q16" s="9">
        <v>2452</v>
      </c>
      <c r="R16" s="21">
        <v>2325</v>
      </c>
      <c r="S16" s="21">
        <v>2580</v>
      </c>
      <c r="T16" s="21">
        <v>4905</v>
      </c>
      <c r="U16" s="21">
        <v>2418</v>
      </c>
      <c r="V16" s="9">
        <f aca="true" t="shared" si="3" ref="V16:AC16">SUM(V17:V19)</f>
        <v>2297</v>
      </c>
      <c r="W16" s="9">
        <f t="shared" si="3"/>
        <v>2525</v>
      </c>
      <c r="X16" s="9">
        <f t="shared" si="3"/>
        <v>4822</v>
      </c>
      <c r="Y16" s="9">
        <f t="shared" si="3"/>
        <v>2405</v>
      </c>
      <c r="Z16" s="9">
        <f t="shared" si="3"/>
        <v>2261</v>
      </c>
      <c r="AA16" s="9">
        <f t="shared" si="3"/>
        <v>2458</v>
      </c>
      <c r="AB16" s="9">
        <f t="shared" si="3"/>
        <v>4719</v>
      </c>
      <c r="AC16" s="9">
        <f t="shared" si="3"/>
        <v>2385</v>
      </c>
      <c r="AD16" s="9">
        <f>SUM(AD17:AD19)</f>
        <v>2231</v>
      </c>
      <c r="AE16" s="9">
        <f>SUM(AE17:AE19)</f>
        <v>2436</v>
      </c>
      <c r="AF16" s="9">
        <f>SUM(AF17:AF19)</f>
        <v>4667</v>
      </c>
      <c r="AG16" s="9">
        <f>SUM(AG17:AG19)</f>
        <v>2379</v>
      </c>
    </row>
    <row r="17" spans="1:33" ht="13.5">
      <c r="A17" s="23" t="s">
        <v>8</v>
      </c>
      <c r="B17" s="19">
        <v>984</v>
      </c>
      <c r="C17" s="19">
        <v>1091</v>
      </c>
      <c r="D17" s="19">
        <v>2075</v>
      </c>
      <c r="E17" s="19">
        <v>981</v>
      </c>
      <c r="F17" s="15">
        <v>968</v>
      </c>
      <c r="G17" s="15">
        <v>1085</v>
      </c>
      <c r="H17" s="15">
        <v>2053</v>
      </c>
      <c r="I17" s="15">
        <v>979</v>
      </c>
      <c r="J17" s="19">
        <v>930</v>
      </c>
      <c r="K17" s="19">
        <v>1048</v>
      </c>
      <c r="L17" s="19">
        <v>1978</v>
      </c>
      <c r="M17" s="19">
        <v>961</v>
      </c>
      <c r="N17" s="15">
        <v>921</v>
      </c>
      <c r="O17" s="15">
        <v>1019</v>
      </c>
      <c r="P17" s="15">
        <v>1940</v>
      </c>
      <c r="Q17" s="15">
        <v>959</v>
      </c>
      <c r="R17" s="19">
        <v>905</v>
      </c>
      <c r="S17" s="19">
        <v>971</v>
      </c>
      <c r="T17" s="19">
        <v>1876</v>
      </c>
      <c r="U17" s="19">
        <v>943</v>
      </c>
      <c r="V17" s="15">
        <v>896</v>
      </c>
      <c r="W17" s="15">
        <v>952</v>
      </c>
      <c r="X17" s="15">
        <v>1848</v>
      </c>
      <c r="Y17" s="15">
        <v>927</v>
      </c>
      <c r="Z17" s="19">
        <v>873</v>
      </c>
      <c r="AA17" s="19">
        <v>916</v>
      </c>
      <c r="AB17" s="19">
        <f>SUM(Z17:AA17)</f>
        <v>1789</v>
      </c>
      <c r="AC17" s="19">
        <v>906</v>
      </c>
      <c r="AD17" s="15">
        <v>847</v>
      </c>
      <c r="AE17" s="15">
        <v>892</v>
      </c>
      <c r="AF17" s="28">
        <f>SUM(AD17:AE17)</f>
        <v>1739</v>
      </c>
      <c r="AG17" s="15">
        <v>893</v>
      </c>
    </row>
    <row r="18" spans="1:33" ht="13.5">
      <c r="A18" s="23" t="s">
        <v>34</v>
      </c>
      <c r="B18" s="19">
        <v>994</v>
      </c>
      <c r="C18" s="19">
        <v>1077</v>
      </c>
      <c r="D18" s="19">
        <v>2071</v>
      </c>
      <c r="E18" s="19">
        <v>956</v>
      </c>
      <c r="F18" s="15">
        <v>980</v>
      </c>
      <c r="G18" s="15">
        <v>1048</v>
      </c>
      <c r="H18" s="15">
        <v>2028</v>
      </c>
      <c r="I18" s="15">
        <v>946</v>
      </c>
      <c r="J18" s="19">
        <v>954</v>
      </c>
      <c r="K18" s="19">
        <v>1035</v>
      </c>
      <c r="L18" s="19">
        <v>1989</v>
      </c>
      <c r="M18" s="19">
        <v>932</v>
      </c>
      <c r="N18" s="15">
        <v>956</v>
      </c>
      <c r="O18" s="15">
        <v>1036</v>
      </c>
      <c r="P18" s="15">
        <v>1992</v>
      </c>
      <c r="Q18" s="15">
        <v>932</v>
      </c>
      <c r="R18" s="19">
        <v>932</v>
      </c>
      <c r="S18" s="19">
        <v>1007</v>
      </c>
      <c r="T18" s="19">
        <v>1939</v>
      </c>
      <c r="U18" s="19">
        <v>919</v>
      </c>
      <c r="V18" s="15">
        <v>917</v>
      </c>
      <c r="W18" s="15">
        <v>980</v>
      </c>
      <c r="X18" s="15">
        <v>1897</v>
      </c>
      <c r="Y18" s="15">
        <v>921</v>
      </c>
      <c r="Z18" s="19">
        <v>913</v>
      </c>
      <c r="AA18" s="19">
        <v>962</v>
      </c>
      <c r="AB18" s="19">
        <f>SUM(Z18:AA18)</f>
        <v>1875</v>
      </c>
      <c r="AC18" s="19">
        <v>926</v>
      </c>
      <c r="AD18" s="15">
        <v>935</v>
      </c>
      <c r="AE18" s="15">
        <v>980</v>
      </c>
      <c r="AF18" s="28">
        <f>SUM(AD18:AE18)</f>
        <v>1915</v>
      </c>
      <c r="AG18" s="15">
        <v>947</v>
      </c>
    </row>
    <row r="19" spans="1:33" ht="13.5">
      <c r="A19" s="23" t="s">
        <v>14</v>
      </c>
      <c r="B19" s="19">
        <v>536</v>
      </c>
      <c r="C19" s="19">
        <v>650</v>
      </c>
      <c r="D19" s="19">
        <v>1186</v>
      </c>
      <c r="E19" s="19">
        <v>577</v>
      </c>
      <c r="F19" s="15">
        <v>534</v>
      </c>
      <c r="G19" s="15">
        <v>639</v>
      </c>
      <c r="H19" s="15">
        <v>1173</v>
      </c>
      <c r="I19" s="15">
        <v>578</v>
      </c>
      <c r="J19" s="19">
        <v>512</v>
      </c>
      <c r="K19" s="19">
        <v>613</v>
      </c>
      <c r="L19" s="19">
        <v>1125</v>
      </c>
      <c r="M19" s="19">
        <v>562</v>
      </c>
      <c r="N19" s="15">
        <v>499</v>
      </c>
      <c r="O19" s="15">
        <v>614</v>
      </c>
      <c r="P19" s="15">
        <v>1113</v>
      </c>
      <c r="Q19" s="15">
        <v>561</v>
      </c>
      <c r="R19" s="19">
        <v>488</v>
      </c>
      <c r="S19" s="19">
        <v>602</v>
      </c>
      <c r="T19" s="19">
        <v>1090</v>
      </c>
      <c r="U19" s="19">
        <v>556</v>
      </c>
      <c r="V19" s="15">
        <v>484</v>
      </c>
      <c r="W19" s="15">
        <v>593</v>
      </c>
      <c r="X19" s="15">
        <v>1077</v>
      </c>
      <c r="Y19" s="15">
        <v>557</v>
      </c>
      <c r="Z19" s="19">
        <v>475</v>
      </c>
      <c r="AA19" s="19">
        <v>580</v>
      </c>
      <c r="AB19" s="19">
        <f>SUM(Z19:AA19)</f>
        <v>1055</v>
      </c>
      <c r="AC19" s="19">
        <v>553</v>
      </c>
      <c r="AD19" s="15">
        <v>449</v>
      </c>
      <c r="AE19" s="15">
        <v>564</v>
      </c>
      <c r="AF19" s="28">
        <f>SUM(AD19:AE19)</f>
        <v>1013</v>
      </c>
      <c r="AG19" s="15">
        <v>539</v>
      </c>
    </row>
    <row r="20" spans="1:33" ht="14.25">
      <c r="A20" s="20" t="s">
        <v>35</v>
      </c>
      <c r="B20" s="21">
        <v>1500</v>
      </c>
      <c r="C20" s="21">
        <v>1679</v>
      </c>
      <c r="D20" s="21">
        <v>3179</v>
      </c>
      <c r="E20" s="21">
        <v>1623</v>
      </c>
      <c r="F20" s="24">
        <v>1471</v>
      </c>
      <c r="G20" s="25">
        <v>1626</v>
      </c>
      <c r="H20" s="25">
        <v>3097</v>
      </c>
      <c r="I20" s="25">
        <v>1595</v>
      </c>
      <c r="J20" s="21">
        <v>1427</v>
      </c>
      <c r="K20" s="21">
        <v>1584</v>
      </c>
      <c r="L20" s="21">
        <v>3011</v>
      </c>
      <c r="M20" s="21">
        <v>1570</v>
      </c>
      <c r="N20" s="9">
        <v>1390</v>
      </c>
      <c r="O20" s="9">
        <v>1524</v>
      </c>
      <c r="P20" s="9">
        <v>2914</v>
      </c>
      <c r="Q20" s="9">
        <v>1531</v>
      </c>
      <c r="R20" s="21">
        <v>1351</v>
      </c>
      <c r="S20" s="21">
        <v>1484</v>
      </c>
      <c r="T20" s="21">
        <v>2835</v>
      </c>
      <c r="U20" s="21">
        <v>1510</v>
      </c>
      <c r="V20" s="9">
        <f aca="true" t="shared" si="4" ref="V20:AC20">SUM(V21:V26)</f>
        <v>1322</v>
      </c>
      <c r="W20" s="9">
        <f t="shared" si="4"/>
        <v>1436</v>
      </c>
      <c r="X20" s="9">
        <f t="shared" si="4"/>
        <v>2758</v>
      </c>
      <c r="Y20" s="9">
        <f t="shared" si="4"/>
        <v>1506</v>
      </c>
      <c r="Z20" s="9">
        <f t="shared" si="4"/>
        <v>1279</v>
      </c>
      <c r="AA20" s="9">
        <f t="shared" si="4"/>
        <v>1416</v>
      </c>
      <c r="AB20" s="9">
        <f t="shared" si="4"/>
        <v>2695</v>
      </c>
      <c r="AC20" s="9">
        <f t="shared" si="4"/>
        <v>1494</v>
      </c>
      <c r="AD20" s="9">
        <f>SUM(AD21:AD26)</f>
        <v>1249</v>
      </c>
      <c r="AE20" s="9">
        <f>SUM(AE21:AE26)</f>
        <v>1387</v>
      </c>
      <c r="AF20" s="9">
        <f>SUM(AF21:AF26)</f>
        <v>2636</v>
      </c>
      <c r="AG20" s="9">
        <f>SUM(AG21:AG26)</f>
        <v>1475</v>
      </c>
    </row>
    <row r="21" spans="1:33" ht="13.5">
      <c r="A21" s="23" t="s">
        <v>0</v>
      </c>
      <c r="B21" s="19">
        <v>228</v>
      </c>
      <c r="C21" s="19">
        <v>274</v>
      </c>
      <c r="D21" s="19">
        <v>502</v>
      </c>
      <c r="E21" s="19">
        <v>273</v>
      </c>
      <c r="F21" s="15">
        <v>225</v>
      </c>
      <c r="G21" s="15">
        <v>261</v>
      </c>
      <c r="H21" s="15">
        <v>486</v>
      </c>
      <c r="I21" s="15">
        <v>261</v>
      </c>
      <c r="J21" s="19">
        <v>224</v>
      </c>
      <c r="K21" s="19">
        <v>253</v>
      </c>
      <c r="L21" s="19">
        <v>477</v>
      </c>
      <c r="M21" s="19">
        <v>256</v>
      </c>
      <c r="N21" s="15">
        <v>220</v>
      </c>
      <c r="O21" s="15">
        <v>236</v>
      </c>
      <c r="P21" s="15">
        <v>456</v>
      </c>
      <c r="Q21" s="15">
        <v>245</v>
      </c>
      <c r="R21" s="19">
        <v>212</v>
      </c>
      <c r="S21" s="19">
        <v>225</v>
      </c>
      <c r="T21" s="19">
        <v>437</v>
      </c>
      <c r="U21" s="19">
        <v>236</v>
      </c>
      <c r="V21" s="15">
        <v>200</v>
      </c>
      <c r="W21" s="15">
        <v>220</v>
      </c>
      <c r="X21" s="15">
        <v>420</v>
      </c>
      <c r="Y21" s="15">
        <v>236</v>
      </c>
      <c r="Z21" s="19">
        <v>196</v>
      </c>
      <c r="AA21" s="19">
        <v>218</v>
      </c>
      <c r="AB21" s="19">
        <f aca="true" t="shared" si="5" ref="AB21:AB26">SUM(Z21:AA21)</f>
        <v>414</v>
      </c>
      <c r="AC21" s="19">
        <v>241</v>
      </c>
      <c r="AD21" s="15">
        <v>177</v>
      </c>
      <c r="AE21" s="15">
        <v>208</v>
      </c>
      <c r="AF21" s="28">
        <f>SUM(AD21:AE21)</f>
        <v>385</v>
      </c>
      <c r="AG21" s="15">
        <v>229</v>
      </c>
    </row>
    <row r="22" spans="1:33" ht="13.5">
      <c r="A22" s="23" t="s">
        <v>36</v>
      </c>
      <c r="B22" s="19">
        <v>135</v>
      </c>
      <c r="C22" s="19">
        <v>133</v>
      </c>
      <c r="D22" s="19">
        <v>268</v>
      </c>
      <c r="E22" s="19">
        <v>147</v>
      </c>
      <c r="F22" s="15">
        <v>130</v>
      </c>
      <c r="G22" s="15">
        <v>127</v>
      </c>
      <c r="H22" s="15">
        <v>257</v>
      </c>
      <c r="I22" s="15">
        <v>144</v>
      </c>
      <c r="J22" s="19">
        <v>129</v>
      </c>
      <c r="K22" s="19">
        <v>128</v>
      </c>
      <c r="L22" s="19">
        <v>257</v>
      </c>
      <c r="M22" s="19">
        <v>145</v>
      </c>
      <c r="N22" s="15">
        <v>125</v>
      </c>
      <c r="O22" s="15">
        <v>124</v>
      </c>
      <c r="P22" s="15">
        <v>249</v>
      </c>
      <c r="Q22" s="15">
        <v>137</v>
      </c>
      <c r="R22" s="19">
        <v>123</v>
      </c>
      <c r="S22" s="19">
        <v>122</v>
      </c>
      <c r="T22" s="19">
        <v>245</v>
      </c>
      <c r="U22" s="19">
        <v>137</v>
      </c>
      <c r="V22" s="15">
        <v>123</v>
      </c>
      <c r="W22" s="15">
        <v>121</v>
      </c>
      <c r="X22" s="15">
        <v>244</v>
      </c>
      <c r="Y22" s="15">
        <v>138</v>
      </c>
      <c r="Z22" s="19">
        <v>124</v>
      </c>
      <c r="AA22" s="19">
        <v>124</v>
      </c>
      <c r="AB22" s="19">
        <f t="shared" si="5"/>
        <v>248</v>
      </c>
      <c r="AC22" s="19">
        <v>141</v>
      </c>
      <c r="AD22" s="15">
        <v>117</v>
      </c>
      <c r="AE22" s="15">
        <v>118</v>
      </c>
      <c r="AF22" s="28">
        <f>SUM(AD22:AE22)</f>
        <v>235</v>
      </c>
      <c r="AG22" s="15">
        <v>132</v>
      </c>
    </row>
    <row r="23" spans="1:33" ht="13.5">
      <c r="A23" s="23" t="s">
        <v>37</v>
      </c>
      <c r="B23" s="19">
        <v>253</v>
      </c>
      <c r="C23" s="19">
        <v>277</v>
      </c>
      <c r="D23" s="19">
        <v>530</v>
      </c>
      <c r="E23" s="19">
        <v>286</v>
      </c>
      <c r="F23" s="15">
        <v>255</v>
      </c>
      <c r="G23" s="15">
        <v>272</v>
      </c>
      <c r="H23" s="15">
        <v>527</v>
      </c>
      <c r="I23" s="15">
        <v>288</v>
      </c>
      <c r="J23" s="19">
        <v>243</v>
      </c>
      <c r="K23" s="19">
        <v>268</v>
      </c>
      <c r="L23" s="19">
        <v>511</v>
      </c>
      <c r="M23" s="19">
        <v>282</v>
      </c>
      <c r="N23" s="15">
        <v>245</v>
      </c>
      <c r="O23" s="15">
        <v>262</v>
      </c>
      <c r="P23" s="15">
        <v>507</v>
      </c>
      <c r="Q23" s="15">
        <v>279</v>
      </c>
      <c r="R23" s="19">
        <v>238</v>
      </c>
      <c r="S23" s="19">
        <v>252</v>
      </c>
      <c r="T23" s="19">
        <v>490</v>
      </c>
      <c r="U23" s="19">
        <v>275</v>
      </c>
      <c r="V23" s="15">
        <v>236</v>
      </c>
      <c r="W23" s="15">
        <v>251</v>
      </c>
      <c r="X23" s="15">
        <v>487</v>
      </c>
      <c r="Y23" s="15">
        <v>277</v>
      </c>
      <c r="Z23" s="19">
        <v>230</v>
      </c>
      <c r="AA23" s="19">
        <v>246</v>
      </c>
      <c r="AB23" s="19">
        <f t="shared" si="5"/>
        <v>476</v>
      </c>
      <c r="AC23" s="19">
        <v>272</v>
      </c>
      <c r="AD23" s="15">
        <v>226</v>
      </c>
      <c r="AE23" s="15">
        <v>236</v>
      </c>
      <c r="AF23" s="28">
        <f>SUM(AD23:AE23)</f>
        <v>462</v>
      </c>
      <c r="AG23" s="15">
        <v>267</v>
      </c>
    </row>
    <row r="24" spans="1:33" ht="13.5">
      <c r="A24" s="23" t="s">
        <v>38</v>
      </c>
      <c r="B24" s="19">
        <v>503</v>
      </c>
      <c r="C24" s="19">
        <v>575</v>
      </c>
      <c r="D24" s="19">
        <v>1078</v>
      </c>
      <c r="E24" s="19">
        <v>536</v>
      </c>
      <c r="F24" s="15">
        <v>489</v>
      </c>
      <c r="G24" s="15">
        <v>551</v>
      </c>
      <c r="H24" s="15">
        <v>1040</v>
      </c>
      <c r="I24" s="15">
        <v>526</v>
      </c>
      <c r="J24" s="19">
        <v>473</v>
      </c>
      <c r="K24" s="19">
        <v>539</v>
      </c>
      <c r="L24" s="19">
        <v>1012</v>
      </c>
      <c r="M24" s="19">
        <v>512</v>
      </c>
      <c r="N24" s="15">
        <v>463</v>
      </c>
      <c r="O24" s="15">
        <v>522</v>
      </c>
      <c r="P24" s="15">
        <v>985</v>
      </c>
      <c r="Q24" s="15">
        <v>506</v>
      </c>
      <c r="R24" s="19">
        <v>454</v>
      </c>
      <c r="S24" s="19">
        <v>519</v>
      </c>
      <c r="T24" s="19">
        <v>973</v>
      </c>
      <c r="U24" s="19">
        <v>509</v>
      </c>
      <c r="V24" s="15">
        <v>443</v>
      </c>
      <c r="W24" s="15">
        <v>492</v>
      </c>
      <c r="X24" s="15">
        <v>935</v>
      </c>
      <c r="Y24" s="15">
        <v>503</v>
      </c>
      <c r="Z24" s="19">
        <v>425</v>
      </c>
      <c r="AA24" s="19">
        <v>484</v>
      </c>
      <c r="AB24" s="19">
        <f t="shared" si="5"/>
        <v>909</v>
      </c>
      <c r="AC24" s="19">
        <v>497</v>
      </c>
      <c r="AD24" s="15">
        <v>427</v>
      </c>
      <c r="AE24" s="15">
        <v>498</v>
      </c>
      <c r="AF24" s="28">
        <f>SUM(AD24:AE24)</f>
        <v>925</v>
      </c>
      <c r="AG24" s="15">
        <v>507</v>
      </c>
    </row>
    <row r="25" spans="1:33" ht="13.5">
      <c r="A25" s="23" t="s">
        <v>39</v>
      </c>
      <c r="B25" s="19">
        <v>231</v>
      </c>
      <c r="C25" s="19">
        <v>244</v>
      </c>
      <c r="D25" s="19">
        <v>475</v>
      </c>
      <c r="E25" s="19">
        <v>206</v>
      </c>
      <c r="F25" s="15">
        <v>224</v>
      </c>
      <c r="G25" s="15">
        <v>246</v>
      </c>
      <c r="H25" s="15">
        <v>470</v>
      </c>
      <c r="I25" s="15">
        <v>206</v>
      </c>
      <c r="J25" s="19">
        <v>213</v>
      </c>
      <c r="K25" s="19">
        <v>229</v>
      </c>
      <c r="L25" s="19">
        <v>442</v>
      </c>
      <c r="M25" s="19">
        <v>204</v>
      </c>
      <c r="N25" s="15">
        <v>199</v>
      </c>
      <c r="O25" s="15">
        <v>218</v>
      </c>
      <c r="P25" s="15">
        <v>417</v>
      </c>
      <c r="Q25" s="15">
        <v>198</v>
      </c>
      <c r="R25" s="19">
        <v>190</v>
      </c>
      <c r="S25" s="19">
        <v>213</v>
      </c>
      <c r="T25" s="19">
        <v>403</v>
      </c>
      <c r="U25" s="19">
        <v>195</v>
      </c>
      <c r="V25" s="15">
        <v>186</v>
      </c>
      <c r="W25" s="15">
        <v>208</v>
      </c>
      <c r="X25" s="15">
        <v>394</v>
      </c>
      <c r="Y25" s="15">
        <v>197</v>
      </c>
      <c r="Z25" s="19">
        <v>175</v>
      </c>
      <c r="AA25" s="19">
        <v>208</v>
      </c>
      <c r="AB25" s="19">
        <f t="shared" si="5"/>
        <v>383</v>
      </c>
      <c r="AC25" s="19">
        <v>193</v>
      </c>
      <c r="AD25" s="15">
        <v>170</v>
      </c>
      <c r="AE25" s="15">
        <v>197</v>
      </c>
      <c r="AF25" s="28">
        <f>SUM(AD25:AE25)</f>
        <v>367</v>
      </c>
      <c r="AG25" s="15">
        <v>192</v>
      </c>
    </row>
    <row r="26" spans="1:33" ht="13.5">
      <c r="A26" s="23" t="s">
        <v>40</v>
      </c>
      <c r="B26" s="19">
        <v>150</v>
      </c>
      <c r="C26" s="19">
        <v>176</v>
      </c>
      <c r="D26" s="19">
        <v>326</v>
      </c>
      <c r="E26" s="19">
        <v>175</v>
      </c>
      <c r="F26" s="15">
        <v>148</v>
      </c>
      <c r="G26" s="15">
        <v>169</v>
      </c>
      <c r="H26" s="15">
        <v>317</v>
      </c>
      <c r="I26" s="15">
        <v>170</v>
      </c>
      <c r="J26" s="19">
        <v>145</v>
      </c>
      <c r="K26" s="19">
        <v>167</v>
      </c>
      <c r="L26" s="19">
        <v>312</v>
      </c>
      <c r="M26" s="19">
        <v>171</v>
      </c>
      <c r="N26" s="15">
        <v>138</v>
      </c>
      <c r="O26" s="15">
        <v>162</v>
      </c>
      <c r="P26" s="15">
        <v>300</v>
      </c>
      <c r="Q26" s="15">
        <v>166</v>
      </c>
      <c r="R26" s="19">
        <v>134</v>
      </c>
      <c r="S26" s="19">
        <v>153</v>
      </c>
      <c r="T26" s="19">
        <v>287</v>
      </c>
      <c r="U26" s="19">
        <v>158</v>
      </c>
      <c r="V26" s="15">
        <v>134</v>
      </c>
      <c r="W26" s="15">
        <v>144</v>
      </c>
      <c r="X26" s="15">
        <v>278</v>
      </c>
      <c r="Y26" s="15">
        <v>155</v>
      </c>
      <c r="Z26" s="19">
        <v>129</v>
      </c>
      <c r="AA26" s="19">
        <v>136</v>
      </c>
      <c r="AB26" s="19">
        <f t="shared" si="5"/>
        <v>265</v>
      </c>
      <c r="AC26" s="19">
        <v>150</v>
      </c>
      <c r="AD26" s="15">
        <v>132</v>
      </c>
      <c r="AE26" s="15">
        <v>130</v>
      </c>
      <c r="AF26" s="28">
        <f>SUM(AD26:AE26)</f>
        <v>262</v>
      </c>
      <c r="AG26" s="15">
        <v>148</v>
      </c>
    </row>
    <row r="27" spans="1:33" ht="14.25">
      <c r="A27" s="20" t="s">
        <v>12</v>
      </c>
      <c r="B27" s="21">
        <v>3492</v>
      </c>
      <c r="C27" s="21">
        <v>3783</v>
      </c>
      <c r="D27" s="21">
        <v>7275</v>
      </c>
      <c r="E27" s="21">
        <v>3577</v>
      </c>
      <c r="F27" s="9">
        <v>3464</v>
      </c>
      <c r="G27" s="9">
        <v>3696</v>
      </c>
      <c r="H27" s="9">
        <v>7160</v>
      </c>
      <c r="I27" s="9">
        <v>3553</v>
      </c>
      <c r="J27" s="21">
        <v>3370</v>
      </c>
      <c r="K27" s="21">
        <v>3625</v>
      </c>
      <c r="L27" s="21">
        <v>6995</v>
      </c>
      <c r="M27" s="21">
        <v>3515</v>
      </c>
      <c r="N27" s="9">
        <v>3266</v>
      </c>
      <c r="O27" s="9">
        <v>3534</v>
      </c>
      <c r="P27" s="9">
        <v>6800</v>
      </c>
      <c r="Q27" s="9">
        <v>3455</v>
      </c>
      <c r="R27" s="21">
        <v>3195</v>
      </c>
      <c r="S27" s="21">
        <v>3452</v>
      </c>
      <c r="T27" s="21">
        <v>6647</v>
      </c>
      <c r="U27" s="21">
        <v>3415</v>
      </c>
      <c r="V27" s="9">
        <f aca="true" t="shared" si="6" ref="V27:AC27">SUM(V28:V33)</f>
        <v>3130</v>
      </c>
      <c r="W27" s="9">
        <f t="shared" si="6"/>
        <v>3374</v>
      </c>
      <c r="X27" s="9">
        <f t="shared" si="6"/>
        <v>6504</v>
      </c>
      <c r="Y27" s="9">
        <f t="shared" si="6"/>
        <v>3367</v>
      </c>
      <c r="Z27" s="9">
        <f t="shared" si="6"/>
        <v>3063</v>
      </c>
      <c r="AA27" s="9">
        <f t="shared" si="6"/>
        <v>3297</v>
      </c>
      <c r="AB27" s="9">
        <f t="shared" si="6"/>
        <v>6360</v>
      </c>
      <c r="AC27" s="9">
        <f t="shared" si="6"/>
        <v>3341</v>
      </c>
      <c r="AD27" s="9">
        <f>SUM(AD28:AD33)</f>
        <v>2982</v>
      </c>
      <c r="AE27" s="9">
        <f>SUM(AE28:AE33)</f>
        <v>3223</v>
      </c>
      <c r="AF27" s="9">
        <f>SUM(AF28:AF33)</f>
        <v>6205</v>
      </c>
      <c r="AG27" s="9">
        <f>SUM(AG28:AG33)</f>
        <v>3292</v>
      </c>
    </row>
    <row r="28" spans="1:33" ht="13.5">
      <c r="A28" s="23" t="s">
        <v>41</v>
      </c>
      <c r="B28" s="19">
        <v>338</v>
      </c>
      <c r="C28" s="19">
        <v>410</v>
      </c>
      <c r="D28" s="19">
        <v>748</v>
      </c>
      <c r="E28" s="19">
        <v>398</v>
      </c>
      <c r="F28" s="15">
        <v>350</v>
      </c>
      <c r="G28" s="15">
        <v>402</v>
      </c>
      <c r="H28" s="15">
        <v>752</v>
      </c>
      <c r="I28" s="15">
        <v>405</v>
      </c>
      <c r="J28" s="19">
        <v>339</v>
      </c>
      <c r="K28" s="19">
        <v>392</v>
      </c>
      <c r="L28" s="19">
        <v>731</v>
      </c>
      <c r="M28" s="19">
        <v>399</v>
      </c>
      <c r="N28" s="15">
        <v>326</v>
      </c>
      <c r="O28" s="15">
        <v>380</v>
      </c>
      <c r="P28" s="15">
        <v>706</v>
      </c>
      <c r="Q28" s="15">
        <v>389</v>
      </c>
      <c r="R28" s="19">
        <v>318</v>
      </c>
      <c r="S28" s="19">
        <v>361</v>
      </c>
      <c r="T28" s="19">
        <v>679</v>
      </c>
      <c r="U28" s="19">
        <v>381</v>
      </c>
      <c r="V28" s="15">
        <v>304</v>
      </c>
      <c r="W28" s="15">
        <v>348</v>
      </c>
      <c r="X28" s="15">
        <v>652</v>
      </c>
      <c r="Y28" s="15">
        <v>370</v>
      </c>
      <c r="Z28" s="19">
        <v>290</v>
      </c>
      <c r="AA28" s="19">
        <v>337</v>
      </c>
      <c r="AB28" s="19">
        <f aca="true" t="shared" si="7" ref="AB28:AB33">SUM(Z28:AA28)</f>
        <v>627</v>
      </c>
      <c r="AC28" s="19">
        <v>361</v>
      </c>
      <c r="AD28" s="15">
        <v>286</v>
      </c>
      <c r="AE28" s="15">
        <v>332</v>
      </c>
      <c r="AF28" s="28">
        <f>SUM(AD28:AE28)</f>
        <v>618</v>
      </c>
      <c r="AG28" s="15">
        <v>355</v>
      </c>
    </row>
    <row r="29" spans="1:33" ht="13.5">
      <c r="A29" s="23" t="s">
        <v>42</v>
      </c>
      <c r="B29" s="19">
        <v>1107</v>
      </c>
      <c r="C29" s="19">
        <v>1208</v>
      </c>
      <c r="D29" s="19">
        <v>2315</v>
      </c>
      <c r="E29" s="19">
        <v>1075</v>
      </c>
      <c r="F29" s="15">
        <v>1092</v>
      </c>
      <c r="G29" s="15">
        <v>1169</v>
      </c>
      <c r="H29" s="15">
        <v>2261</v>
      </c>
      <c r="I29" s="15">
        <v>1054</v>
      </c>
      <c r="J29" s="19">
        <v>1075</v>
      </c>
      <c r="K29" s="19">
        <v>1158</v>
      </c>
      <c r="L29" s="19">
        <v>2233</v>
      </c>
      <c r="M29" s="19">
        <v>1054</v>
      </c>
      <c r="N29" s="15">
        <v>1049</v>
      </c>
      <c r="O29" s="15">
        <v>1140</v>
      </c>
      <c r="P29" s="15">
        <v>2189</v>
      </c>
      <c r="Q29" s="15">
        <v>1041</v>
      </c>
      <c r="R29" s="19">
        <v>1043</v>
      </c>
      <c r="S29" s="19">
        <v>1124</v>
      </c>
      <c r="T29" s="19">
        <v>2167</v>
      </c>
      <c r="U29" s="19">
        <v>1037</v>
      </c>
      <c r="V29" s="15">
        <v>1035</v>
      </c>
      <c r="W29" s="15">
        <v>1092</v>
      </c>
      <c r="X29" s="15">
        <v>2127</v>
      </c>
      <c r="Y29" s="15">
        <v>1021</v>
      </c>
      <c r="Z29" s="19">
        <v>1017</v>
      </c>
      <c r="AA29" s="19">
        <v>1062</v>
      </c>
      <c r="AB29" s="19">
        <f t="shared" si="7"/>
        <v>2079</v>
      </c>
      <c r="AC29" s="19">
        <v>1009</v>
      </c>
      <c r="AD29" s="15">
        <v>985</v>
      </c>
      <c r="AE29" s="15">
        <v>1050</v>
      </c>
      <c r="AF29" s="28">
        <f>SUM(AD29:AE29)</f>
        <v>2035</v>
      </c>
      <c r="AG29" s="15">
        <v>1001</v>
      </c>
    </row>
    <row r="30" spans="1:33" ht="13.5">
      <c r="A30" s="23" t="s">
        <v>29</v>
      </c>
      <c r="B30" s="19">
        <v>241</v>
      </c>
      <c r="C30" s="19">
        <v>237</v>
      </c>
      <c r="D30" s="19">
        <v>478</v>
      </c>
      <c r="E30" s="19">
        <v>232</v>
      </c>
      <c r="F30" s="15">
        <v>244</v>
      </c>
      <c r="G30" s="15">
        <v>235</v>
      </c>
      <c r="H30" s="15">
        <v>479</v>
      </c>
      <c r="I30" s="15">
        <v>233</v>
      </c>
      <c r="J30" s="19">
        <v>239</v>
      </c>
      <c r="K30" s="19">
        <v>227</v>
      </c>
      <c r="L30" s="19">
        <v>466</v>
      </c>
      <c r="M30" s="19">
        <v>232</v>
      </c>
      <c r="N30" s="15">
        <v>228</v>
      </c>
      <c r="O30" s="15">
        <v>214</v>
      </c>
      <c r="P30" s="15">
        <v>442</v>
      </c>
      <c r="Q30" s="15">
        <v>226</v>
      </c>
      <c r="R30" s="19">
        <v>217</v>
      </c>
      <c r="S30" s="19">
        <v>209</v>
      </c>
      <c r="T30" s="19">
        <v>426</v>
      </c>
      <c r="U30" s="19">
        <v>223</v>
      </c>
      <c r="V30" s="15">
        <v>214</v>
      </c>
      <c r="W30" s="15">
        <v>210</v>
      </c>
      <c r="X30" s="15">
        <v>424</v>
      </c>
      <c r="Y30" s="15">
        <v>222</v>
      </c>
      <c r="Z30" s="19">
        <v>207</v>
      </c>
      <c r="AA30" s="19">
        <v>208</v>
      </c>
      <c r="AB30" s="19">
        <f t="shared" si="7"/>
        <v>415</v>
      </c>
      <c r="AC30" s="19">
        <v>219</v>
      </c>
      <c r="AD30" s="15">
        <v>199</v>
      </c>
      <c r="AE30" s="15">
        <v>196</v>
      </c>
      <c r="AF30" s="28">
        <f>SUM(AD30:AE30)</f>
        <v>395</v>
      </c>
      <c r="AG30" s="15">
        <v>212</v>
      </c>
    </row>
    <row r="31" spans="1:33" ht="13.5">
      <c r="A31" s="23" t="s">
        <v>43</v>
      </c>
      <c r="B31" s="19">
        <v>393</v>
      </c>
      <c r="C31" s="19">
        <v>449</v>
      </c>
      <c r="D31" s="19">
        <v>842</v>
      </c>
      <c r="E31" s="19">
        <v>425</v>
      </c>
      <c r="F31" s="15">
        <v>398</v>
      </c>
      <c r="G31" s="15">
        <v>444</v>
      </c>
      <c r="H31" s="15">
        <v>842</v>
      </c>
      <c r="I31" s="15">
        <v>433</v>
      </c>
      <c r="J31" s="19">
        <v>392</v>
      </c>
      <c r="K31" s="19">
        <v>431</v>
      </c>
      <c r="L31" s="19">
        <v>823</v>
      </c>
      <c r="M31" s="19">
        <v>420</v>
      </c>
      <c r="N31" s="15">
        <v>384</v>
      </c>
      <c r="O31" s="15">
        <v>419</v>
      </c>
      <c r="P31" s="15">
        <v>803</v>
      </c>
      <c r="Q31" s="15">
        <v>408</v>
      </c>
      <c r="R31" s="19">
        <v>377</v>
      </c>
      <c r="S31" s="19">
        <v>413</v>
      </c>
      <c r="T31" s="19">
        <v>790</v>
      </c>
      <c r="U31" s="19">
        <v>410</v>
      </c>
      <c r="V31" s="15">
        <v>369</v>
      </c>
      <c r="W31" s="15">
        <v>396</v>
      </c>
      <c r="X31" s="15">
        <v>765</v>
      </c>
      <c r="Y31" s="15">
        <v>398</v>
      </c>
      <c r="Z31" s="19">
        <v>354</v>
      </c>
      <c r="AA31" s="19">
        <v>384</v>
      </c>
      <c r="AB31" s="19">
        <f t="shared" si="7"/>
        <v>738</v>
      </c>
      <c r="AC31" s="19">
        <v>394</v>
      </c>
      <c r="AD31" s="15">
        <v>342</v>
      </c>
      <c r="AE31" s="15">
        <v>376</v>
      </c>
      <c r="AF31" s="28">
        <f>SUM(AD31:AE31)</f>
        <v>718</v>
      </c>
      <c r="AG31" s="15">
        <v>392</v>
      </c>
    </row>
    <row r="32" spans="1:33" ht="13.5">
      <c r="A32" s="23" t="s">
        <v>33</v>
      </c>
      <c r="B32" s="19">
        <v>737</v>
      </c>
      <c r="C32" s="19">
        <v>739</v>
      </c>
      <c r="D32" s="19">
        <v>1476</v>
      </c>
      <c r="E32" s="19">
        <v>757</v>
      </c>
      <c r="F32" s="15">
        <v>689</v>
      </c>
      <c r="G32" s="15">
        <v>706</v>
      </c>
      <c r="H32" s="15">
        <v>1395</v>
      </c>
      <c r="I32" s="15">
        <v>729</v>
      </c>
      <c r="J32" s="19">
        <v>650</v>
      </c>
      <c r="K32" s="19">
        <v>687</v>
      </c>
      <c r="L32" s="19">
        <v>1337</v>
      </c>
      <c r="M32" s="19">
        <v>711</v>
      </c>
      <c r="N32" s="15">
        <v>616</v>
      </c>
      <c r="O32" s="15">
        <v>669</v>
      </c>
      <c r="P32" s="15">
        <v>1285</v>
      </c>
      <c r="Q32" s="15">
        <v>689</v>
      </c>
      <c r="R32" s="19">
        <v>580</v>
      </c>
      <c r="S32" s="19">
        <v>642</v>
      </c>
      <c r="T32" s="19">
        <v>1222</v>
      </c>
      <c r="U32" s="19">
        <v>667</v>
      </c>
      <c r="V32" s="15">
        <v>566</v>
      </c>
      <c r="W32" s="15">
        <v>630</v>
      </c>
      <c r="X32" s="15">
        <v>1196</v>
      </c>
      <c r="Y32" s="15">
        <v>665</v>
      </c>
      <c r="Z32" s="19">
        <v>556</v>
      </c>
      <c r="AA32" s="19">
        <v>622</v>
      </c>
      <c r="AB32" s="19">
        <f t="shared" si="7"/>
        <v>1178</v>
      </c>
      <c r="AC32" s="19">
        <v>663</v>
      </c>
      <c r="AD32" s="15">
        <v>545</v>
      </c>
      <c r="AE32" s="15">
        <v>600</v>
      </c>
      <c r="AF32" s="28">
        <f>SUM(AD32:AE32)</f>
        <v>1145</v>
      </c>
      <c r="AG32" s="15">
        <v>654</v>
      </c>
    </row>
    <row r="33" spans="1:33" ht="13.5">
      <c r="A33" s="23" t="s">
        <v>44</v>
      </c>
      <c r="B33" s="19">
        <v>676</v>
      </c>
      <c r="C33" s="19">
        <v>740</v>
      </c>
      <c r="D33" s="19">
        <v>1416</v>
      </c>
      <c r="E33" s="19">
        <v>690</v>
      </c>
      <c r="F33" s="15">
        <v>691</v>
      </c>
      <c r="G33" s="15">
        <v>740</v>
      </c>
      <c r="H33" s="15">
        <v>1431</v>
      </c>
      <c r="I33" s="15">
        <v>699</v>
      </c>
      <c r="J33" s="19">
        <v>675</v>
      </c>
      <c r="K33" s="19">
        <v>730</v>
      </c>
      <c r="L33" s="19">
        <v>1405</v>
      </c>
      <c r="M33" s="19">
        <v>699</v>
      </c>
      <c r="N33" s="15">
        <v>663</v>
      </c>
      <c r="O33" s="15">
        <v>712</v>
      </c>
      <c r="P33" s="15">
        <v>1375</v>
      </c>
      <c r="Q33" s="15">
        <v>702</v>
      </c>
      <c r="R33" s="19">
        <v>660</v>
      </c>
      <c r="S33" s="19">
        <v>703</v>
      </c>
      <c r="T33" s="19">
        <v>1363</v>
      </c>
      <c r="U33" s="19">
        <v>697</v>
      </c>
      <c r="V33" s="15">
        <v>642</v>
      </c>
      <c r="W33" s="15">
        <v>698</v>
      </c>
      <c r="X33" s="15">
        <v>1340</v>
      </c>
      <c r="Y33" s="15">
        <v>691</v>
      </c>
      <c r="Z33" s="19">
        <v>639</v>
      </c>
      <c r="AA33" s="19">
        <v>684</v>
      </c>
      <c r="AB33" s="19">
        <f t="shared" si="7"/>
        <v>1323</v>
      </c>
      <c r="AC33" s="19">
        <v>695</v>
      </c>
      <c r="AD33" s="15">
        <v>625</v>
      </c>
      <c r="AE33" s="15">
        <v>669</v>
      </c>
      <c r="AF33" s="28">
        <f>SUM(AD33:AE33)</f>
        <v>1294</v>
      </c>
      <c r="AG33" s="15">
        <v>678</v>
      </c>
    </row>
    <row r="34" spans="1:33" ht="14.25">
      <c r="A34" s="20" t="s">
        <v>28</v>
      </c>
      <c r="B34" s="21">
        <v>11698</v>
      </c>
      <c r="C34" s="21">
        <v>12792</v>
      </c>
      <c r="D34" s="21">
        <v>24490</v>
      </c>
      <c r="E34" s="21">
        <v>12148</v>
      </c>
      <c r="F34" s="9">
        <v>11510</v>
      </c>
      <c r="G34" s="9">
        <v>12445</v>
      </c>
      <c r="H34" s="9">
        <v>23955</v>
      </c>
      <c r="I34" s="9">
        <v>12054</v>
      </c>
      <c r="J34" s="21">
        <v>11200</v>
      </c>
      <c r="K34" s="21">
        <v>12155</v>
      </c>
      <c r="L34" s="21">
        <v>23355</v>
      </c>
      <c r="M34" s="21">
        <v>11873</v>
      </c>
      <c r="N34" s="9">
        <v>10955</v>
      </c>
      <c r="O34" s="9">
        <v>11898</v>
      </c>
      <c r="P34" s="9">
        <v>22853</v>
      </c>
      <c r="Q34" s="9">
        <v>11740</v>
      </c>
      <c r="R34" s="21">
        <v>10677</v>
      </c>
      <c r="S34" s="21">
        <v>11580</v>
      </c>
      <c r="T34" s="21">
        <v>22257</v>
      </c>
      <c r="U34" s="21">
        <v>11580</v>
      </c>
      <c r="V34" s="9">
        <f aca="true" t="shared" si="8" ref="V34:AC34">V4+V16+V20+V27</f>
        <v>10563</v>
      </c>
      <c r="W34" s="9">
        <f t="shared" si="8"/>
        <v>11286</v>
      </c>
      <c r="X34" s="9">
        <f t="shared" si="8"/>
        <v>21849</v>
      </c>
      <c r="Y34" s="9">
        <f t="shared" si="8"/>
        <v>11583</v>
      </c>
      <c r="Z34" s="9">
        <f t="shared" si="8"/>
        <v>10181</v>
      </c>
      <c r="AA34" s="9">
        <f t="shared" si="8"/>
        <v>10960</v>
      </c>
      <c r="AB34" s="9">
        <f t="shared" si="8"/>
        <v>21141</v>
      </c>
      <c r="AC34" s="9">
        <f t="shared" si="8"/>
        <v>11310</v>
      </c>
      <c r="AD34" s="9">
        <f>AD4+AD16+AD20+AD27</f>
        <v>9981</v>
      </c>
      <c r="AE34" s="9">
        <f>AE4+AE16+AE20+AE27</f>
        <v>10719</v>
      </c>
      <c r="AF34" s="9">
        <f>AF4+AF16+AF20+AF27</f>
        <v>20700</v>
      </c>
      <c r="AG34" s="9">
        <f>AG4+AG16+AG20+AG27</f>
        <v>11175</v>
      </c>
    </row>
    <row r="35" spans="12:33" ht="13.5">
      <c r="L35" s="26"/>
      <c r="AG35" s="27" t="s">
        <v>45</v>
      </c>
    </row>
  </sheetData>
  <sheetProtection selectLockedCells="1" selectUnlockedCells="1"/>
  <mergeCells count="9">
    <mergeCell ref="V2:Y2"/>
    <mergeCell ref="Z2:AC2"/>
    <mergeCell ref="AD2:AG2"/>
    <mergeCell ref="A2:A3"/>
    <mergeCell ref="B2:E2"/>
    <mergeCell ref="F2:I2"/>
    <mergeCell ref="J2:M2"/>
    <mergeCell ref="N2:Q2"/>
    <mergeCell ref="R2:U2"/>
  </mergeCells>
  <printOptions/>
  <pageMargins left="0.75" right="0.75" top="1" bottom="1" header="0.5118055555555555" footer="0.5118055555555555"/>
  <pageSetup fitToHeight="0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三﨑　尚子</cp:lastModifiedBy>
  <cp:lastPrinted>2024-02-02T01:03:02Z</cp:lastPrinted>
  <dcterms:created xsi:type="dcterms:W3CDTF">2008-12-10T06:51:26Z</dcterms:created>
  <dcterms:modified xsi:type="dcterms:W3CDTF">2024-02-02T03:00:53Z</dcterms:modified>
  <cp:category/>
  <cp:version/>
  <cp:contentType/>
  <cp:contentStatus/>
</cp:coreProperties>
</file>