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4.5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<sst xmlns="http://schemas.openxmlformats.org/spreadsheetml/2006/main" count="44" uniqueCount="44">
  <si>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</si>
  <si>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</si>
  <si>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</si>
  <si>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</si>
  <si>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</si>
  <si>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</si>
  <si>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</si>
  <si>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</si>
  <si>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</si>
  <si>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</si>
  <si>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</si>
  <si>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</si>
  <si>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</si>
  <si>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</si>
  <si>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</si>
  <si>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</si>
  <si>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</si>
  <si>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</si>
  <si>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</si>
  <si>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</si>
  <si>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</si>
  <si>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</si>
  <si>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</si>
  <si>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</si>
  <si>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</si>
  <si>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</si>
  <si>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</si>
  <si>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</si>
  <si>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</si>
  <si>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</si>
  <si>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</si>
  <si>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</si>
  <si>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</si>
  <si>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</si>
  <si>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</si>
  <si>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</si>
  <si>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</si>
  <si>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</si>
  <si>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江田島市人口合計（外国人含む）</t>
  </si>
  <si>
    <t>平成24年5月1日分　住民基本台帳人口・世帯数</t>
  </si>
  <si>
    <t>-4</t>
  </si>
  <si>
    <t>-30</t>
  </si>
  <si>
    <t>-34</t>
  </si>
  <si>
    <t>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</si>
</sst>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39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4733</v>
      </c>
      <c r="C3" s="3">
        <f>SUM(C4:C14)</f>
        <v>4914</v>
      </c>
      <c r="D3" s="3">
        <f>SUM(D4:D14)</f>
        <v>9647</v>
      </c>
      <c r="E3" s="3">
        <f>SUM(E4:E14)</f>
        <v>4866</v>
      </c>
    </row>
    <row r="4" spans="1:5" ht="13.5">
      <c r="A4" s="1" t="s">
        <v>5</v>
      </c>
      <c r="B4" s="10">
        <v>694</v>
      </c>
      <c r="C4" s="10">
        <v>844</v>
      </c>
      <c r="D4" s="10">
        <f>B4+C4</f>
        <v>1538</v>
      </c>
      <c r="E4" s="10">
        <v>731</v>
      </c>
    </row>
    <row r="5" spans="1:5" ht="13.5">
      <c r="A5" s="1" t="s">
        <v>6</v>
      </c>
      <c r="B5" s="10">
        <v>562</v>
      </c>
      <c r="C5" s="10">
        <v>487</v>
      </c>
      <c r="D5" s="10">
        <f aca="true" t="shared" si="0" ref="D5:D14">B5+C5</f>
        <v>1049</v>
      </c>
      <c r="E5" s="10">
        <v>551</v>
      </c>
    </row>
    <row r="6" spans="1:5" ht="13.5">
      <c r="A6" s="1" t="s">
        <v>7</v>
      </c>
      <c r="B6" s="10">
        <v>319</v>
      </c>
      <c r="C6" s="10">
        <v>328</v>
      </c>
      <c r="D6" s="10">
        <f t="shared" si="0"/>
        <v>647</v>
      </c>
      <c r="E6" s="10">
        <v>294</v>
      </c>
    </row>
    <row r="7" spans="1:5" ht="13.5">
      <c r="A7" s="1" t="s">
        <v>8</v>
      </c>
      <c r="B7" s="10">
        <v>252</v>
      </c>
      <c r="C7" s="10">
        <v>320</v>
      </c>
      <c r="D7" s="10">
        <f t="shared" si="0"/>
        <v>572</v>
      </c>
      <c r="E7" s="10">
        <v>289</v>
      </c>
    </row>
    <row r="8" spans="1:5" ht="13.5">
      <c r="A8" s="1" t="s">
        <v>9</v>
      </c>
      <c r="B8" s="10">
        <v>725</v>
      </c>
      <c r="C8" s="10">
        <v>855</v>
      </c>
      <c r="D8" s="10">
        <f t="shared" si="0"/>
        <v>1580</v>
      </c>
      <c r="E8" s="10">
        <v>794</v>
      </c>
    </row>
    <row r="9" spans="1:5" ht="13.5">
      <c r="A9" s="1" t="s">
        <v>10</v>
      </c>
      <c r="B9" s="10">
        <v>906</v>
      </c>
      <c r="C9" s="10">
        <v>1022</v>
      </c>
      <c r="D9" s="10">
        <f t="shared" si="0"/>
        <v>1928</v>
      </c>
      <c r="E9" s="10">
        <v>903</v>
      </c>
    </row>
    <row r="10" spans="1:5" ht="13.5">
      <c r="A10" s="1" t="s">
        <v>11</v>
      </c>
      <c r="B10" s="10">
        <v>36</v>
      </c>
      <c r="C10" s="10">
        <v>42</v>
      </c>
      <c r="D10" s="10">
        <f t="shared" si="0"/>
        <v>78</v>
      </c>
      <c r="E10" s="10">
        <v>36</v>
      </c>
    </row>
    <row r="11" spans="1:5" ht="13.5">
      <c r="A11" s="1" t="s">
        <v>12</v>
      </c>
      <c r="B11" s="10">
        <v>113</v>
      </c>
      <c r="C11" s="10">
        <v>145</v>
      </c>
      <c r="D11" s="10">
        <f t="shared" si="0"/>
        <v>258</v>
      </c>
      <c r="E11" s="10">
        <v>122</v>
      </c>
    </row>
    <row r="12" spans="1:5" ht="13.5">
      <c r="A12" s="1" t="s">
        <v>13</v>
      </c>
      <c r="B12" s="10">
        <v>348</v>
      </c>
      <c r="C12" s="10">
        <v>321</v>
      </c>
      <c r="D12" s="10">
        <f t="shared" si="0"/>
        <v>669</v>
      </c>
      <c r="E12" s="10">
        <v>281</v>
      </c>
    </row>
    <row r="13" spans="1:5" ht="13.5">
      <c r="A13" s="1" t="s">
        <v>14</v>
      </c>
      <c r="B13" s="10">
        <v>403</v>
      </c>
      <c r="C13" s="10">
        <v>503</v>
      </c>
      <c r="D13" s="10">
        <f t="shared" si="0"/>
        <v>906</v>
      </c>
      <c r="E13" s="10">
        <v>447</v>
      </c>
    </row>
    <row r="14" spans="1:5" ht="13.5">
      <c r="A14" s="4" t="s">
        <v>15</v>
      </c>
      <c r="B14" s="10">
        <v>375</v>
      </c>
      <c r="C14" s="10">
        <v>47</v>
      </c>
      <c r="D14" s="10">
        <f t="shared" si="0"/>
        <v>422</v>
      </c>
      <c r="E14" s="10">
        <v>418</v>
      </c>
    </row>
    <row r="15" spans="1:5" ht="14.25">
      <c r="A15" s="5" t="s">
        <v>16</v>
      </c>
      <c r="B15" s="3">
        <f>SUM(B16:B18)</f>
        <v>2618</v>
      </c>
      <c r="C15" s="3">
        <f>SUM(C16:C18)</f>
        <v>2908</v>
      </c>
      <c r="D15" s="3">
        <f>SUM(D16:D18)</f>
        <v>5526</v>
      </c>
      <c r="E15" s="3">
        <f>SUM(E16:E18)</f>
        <v>2558</v>
      </c>
    </row>
    <row r="16" spans="1:5" ht="13.5">
      <c r="A16" s="6" t="s">
        <v>17</v>
      </c>
      <c r="B16" s="10">
        <v>1052</v>
      </c>
      <c r="C16" s="10">
        <v>1147</v>
      </c>
      <c r="D16" s="10">
        <f>B16+C16</f>
        <v>2199</v>
      </c>
      <c r="E16" s="10">
        <v>1001</v>
      </c>
    </row>
    <row r="17" spans="1:5" ht="13.5">
      <c r="A17" s="6" t="s">
        <v>18</v>
      </c>
      <c r="B17" s="10">
        <v>989</v>
      </c>
      <c r="C17" s="10">
        <v>1094</v>
      </c>
      <c r="D17" s="10">
        <f>B17+C17</f>
        <v>2083</v>
      </c>
      <c r="E17" s="10">
        <v>957</v>
      </c>
    </row>
    <row r="18" spans="1:5" ht="13.5">
      <c r="A18" s="6" t="s">
        <v>19</v>
      </c>
      <c r="B18" s="10">
        <v>577</v>
      </c>
      <c r="C18" s="10">
        <v>667</v>
      </c>
      <c r="D18" s="10">
        <f>B18+C18</f>
        <v>1244</v>
      </c>
      <c r="E18" s="10">
        <v>600</v>
      </c>
    </row>
    <row r="19" spans="1:5" ht="14.25">
      <c r="A19" s="5" t="s">
        <v>20</v>
      </c>
      <c r="B19" s="3">
        <f>SUM(B20:B25)</f>
        <v>1603</v>
      </c>
      <c r="C19" s="3">
        <f>SUM(C20:C25)</f>
        <v>1809</v>
      </c>
      <c r="D19" s="3">
        <f>SUM(D20:D25)</f>
        <v>3412</v>
      </c>
      <c r="E19" s="3">
        <f>SUM(E20:E25)</f>
        <v>1700</v>
      </c>
    </row>
    <row r="20" spans="1:5" ht="13.5">
      <c r="A20" s="6" t="s">
        <v>21</v>
      </c>
      <c r="B20" s="10">
        <v>232</v>
      </c>
      <c r="C20" s="10">
        <v>287</v>
      </c>
      <c r="D20" s="10">
        <f aca="true" t="shared" si="1" ref="D20:D25">B20+C20</f>
        <v>519</v>
      </c>
      <c r="E20" s="10">
        <v>286</v>
      </c>
    </row>
    <row r="21" spans="1:5" ht="13.5">
      <c r="A21" s="6" t="s">
        <v>22</v>
      </c>
      <c r="B21" s="10">
        <v>147</v>
      </c>
      <c r="C21" s="10">
        <v>147</v>
      </c>
      <c r="D21" s="10">
        <f t="shared" si="1"/>
        <v>294</v>
      </c>
      <c r="E21" s="10">
        <v>157</v>
      </c>
    </row>
    <row r="22" spans="1:5" ht="13.5">
      <c r="A22" s="6" t="s">
        <v>23</v>
      </c>
      <c r="B22" s="10">
        <v>262</v>
      </c>
      <c r="C22" s="10">
        <v>306</v>
      </c>
      <c r="D22" s="10">
        <f t="shared" si="1"/>
        <v>568</v>
      </c>
      <c r="E22" s="10">
        <v>302</v>
      </c>
    </row>
    <row r="23" spans="1:5" ht="13.5">
      <c r="A23" s="6" t="s">
        <v>24</v>
      </c>
      <c r="B23" s="10">
        <v>553</v>
      </c>
      <c r="C23" s="10">
        <v>621</v>
      </c>
      <c r="D23" s="10">
        <f t="shared" si="1"/>
        <v>1174</v>
      </c>
      <c r="E23" s="10">
        <v>553</v>
      </c>
    </row>
    <row r="24" spans="1:5" ht="13.5">
      <c r="A24" s="6" t="s">
        <v>25</v>
      </c>
      <c r="B24" s="10">
        <v>243</v>
      </c>
      <c r="C24" s="10">
        <v>253</v>
      </c>
      <c r="D24" s="10">
        <f t="shared" si="1"/>
        <v>496</v>
      </c>
      <c r="E24" s="10">
        <v>216</v>
      </c>
    </row>
    <row r="25" spans="1:5" ht="13.5">
      <c r="A25" s="6" t="s">
        <v>26</v>
      </c>
      <c r="B25" s="10">
        <v>166</v>
      </c>
      <c r="C25" s="10">
        <v>195</v>
      </c>
      <c r="D25" s="10">
        <f t="shared" si="1"/>
        <v>361</v>
      </c>
      <c r="E25" s="10">
        <v>186</v>
      </c>
    </row>
    <row r="26" spans="1:5" ht="14.25">
      <c r="A26" s="5" t="s">
        <v>27</v>
      </c>
      <c r="B26" s="3">
        <f>SUM(B27:B32)</f>
        <v>3676</v>
      </c>
      <c r="C26" s="3">
        <f>SUM(C27:C32)</f>
        <v>4000</v>
      </c>
      <c r="D26" s="3">
        <f>SUM(D27:D32)</f>
        <v>7676</v>
      </c>
      <c r="E26" s="3">
        <f>SUM(E27:E32)</f>
        <v>3672</v>
      </c>
    </row>
    <row r="27" spans="1:5" ht="13.5">
      <c r="A27" s="6" t="s">
        <v>28</v>
      </c>
      <c r="B27" s="10">
        <v>364</v>
      </c>
      <c r="C27" s="10">
        <v>449</v>
      </c>
      <c r="D27" s="10">
        <f aca="true" t="shared" si="2" ref="D27:D32">B27+C27</f>
        <v>813</v>
      </c>
      <c r="E27" s="10">
        <v>422</v>
      </c>
    </row>
    <row r="28" spans="1:5" ht="13.5">
      <c r="A28" s="6" t="s">
        <v>29</v>
      </c>
      <c r="B28" s="10">
        <v>1132</v>
      </c>
      <c r="C28" s="10">
        <v>1253</v>
      </c>
      <c r="D28" s="10">
        <f>SUM(B28:C28)</f>
        <v>2385</v>
      </c>
      <c r="E28" s="10">
        <v>1093</v>
      </c>
    </row>
    <row r="29" spans="1:5" ht="13.5">
      <c r="A29" s="6" t="s">
        <v>30</v>
      </c>
      <c r="B29" s="10">
        <v>257</v>
      </c>
      <c r="C29" s="10">
        <v>255</v>
      </c>
      <c r="D29" s="10">
        <f t="shared" si="2"/>
        <v>512</v>
      </c>
      <c r="E29" s="10">
        <v>243</v>
      </c>
    </row>
    <row r="30" spans="1:5" ht="13.5">
      <c r="A30" s="6" t="s">
        <v>31</v>
      </c>
      <c r="B30" s="10">
        <v>429</v>
      </c>
      <c r="C30" s="10">
        <v>478</v>
      </c>
      <c r="D30" s="10">
        <f t="shared" si="2"/>
        <v>907</v>
      </c>
      <c r="E30" s="10">
        <v>449</v>
      </c>
    </row>
    <row r="31" spans="1:5" ht="13.5">
      <c r="A31" s="6" t="s">
        <v>32</v>
      </c>
      <c r="B31" s="10">
        <v>827</v>
      </c>
      <c r="C31" s="10">
        <v>839</v>
      </c>
      <c r="D31" s="10">
        <f t="shared" si="2"/>
        <v>1666</v>
      </c>
      <c r="E31" s="10">
        <v>802</v>
      </c>
    </row>
    <row r="32" spans="1:5" ht="13.5">
      <c r="A32" s="6" t="s">
        <v>33</v>
      </c>
      <c r="B32" s="10">
        <v>667</v>
      </c>
      <c r="C32" s="10">
        <v>726</v>
      </c>
      <c r="D32" s="10">
        <f t="shared" si="2"/>
        <v>1393</v>
      </c>
      <c r="E32" s="10">
        <v>663</v>
      </c>
    </row>
    <row r="33" spans="1:5" ht="14.25">
      <c r="A33" s="7" t="s">
        <v>34</v>
      </c>
      <c r="B33" s="8">
        <f>B3+B15+B19+B26</f>
        <v>12630</v>
      </c>
      <c r="C33" s="8">
        <f>C3+C15+C19+C26</f>
        <v>13631</v>
      </c>
      <c r="D33" s="8">
        <f>D3+D15+D19+D26</f>
        <v>26261</v>
      </c>
      <c r="E33" s="8">
        <f>E3+E15+E19+E26</f>
        <v>12796</v>
      </c>
    </row>
    <row r="34" spans="1:5" ht="13.5">
      <c r="A34" s="14" t="s">
        <v>35</v>
      </c>
      <c r="B34" s="11">
        <v>250</v>
      </c>
      <c r="C34" s="11">
        <v>207</v>
      </c>
      <c r="D34" s="11">
        <v>457</v>
      </c>
      <c r="E34" s="11">
        <v>356</v>
      </c>
    </row>
    <row r="35" spans="1:5" ht="14.25">
      <c r="A35" s="13" t="s">
        <v>38</v>
      </c>
      <c r="B35" s="15">
        <f>B33+B34</f>
        <v>12880</v>
      </c>
      <c r="C35" s="15">
        <f>C33+C34</f>
        <v>13838</v>
      </c>
      <c r="D35" s="15">
        <f>B35+C35</f>
        <v>26718</v>
      </c>
      <c r="E35" s="15">
        <f>E33+E34</f>
        <v>13152</v>
      </c>
    </row>
    <row r="36" spans="1:5" ht="14.25">
      <c r="A36" s="12" t="s">
        <v>37</v>
      </c>
      <c r="B36" s="11">
        <v>-4</v>
      </c>
      <c r="C36" s="11">
        <v>-36</v>
      </c>
      <c r="D36" s="11">
        <v>-40</v>
      </c>
      <c r="E36" s="11">
        <v>9</v>
      </c>
    </row>
    <row r="37" spans="1:5" ht="14.25">
      <c r="A37" s="12" t="s">
        <v>36</v>
      </c>
      <c r="B37" s="16" t="s">
        <v>40</v>
      </c>
      <c r="C37" s="16" t="s">
        <v>41</v>
      </c>
      <c r="D37" s="16" t="s">
        <v>42</v>
      </c>
      <c r="E37" s="16" t="s">
        <v>43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2012-05-08T08:40:35Z</dcterms:modified>
  <cp:category/>
  <cp:version/>
  <cp:contentType/>
  <cp:contentStatus/>
</cp:coreProperties>
</file>