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H24.6.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<sst xmlns="http://schemas.openxmlformats.org/spreadsheetml/2006/main" count="44" uniqueCount="44">
  <si>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</si>
  <si>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</si>
  <si>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</si>
  <si>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</si>
  <si>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</si>
  <si>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</si>
  <si>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</si>
  <si>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</si>
  <si>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</si>
  <si>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</si>
  <si>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</si>
  <si>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</si>
  <si>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</si>
  <si>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</si>
  <si>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</si>
  <si>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</si>
  <si>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</si>
  <si>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</si>
  <si>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</si>
  <si>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</si>
  <si>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</si>
  <si>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</si>
  <si>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</si>
  <si>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</si>
  <si>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</si>
  <si>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</si>
  <si>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</si>
  <si>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</si>
  <si>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</si>
  <si>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</si>
  <si>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</si>
  <si>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</si>
  <si>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</si>
  <si>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</si>
  <si>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住基人口合計</t>
  </si>
  <si>
    <t>外国人合計人口</t>
  </si>
  <si>
    <t>対江田島市人口前月比</t>
  </si>
  <si>
    <t>対住基人口前月比</t>
  </si>
  <si>
    <t>江田島市人口合計（外国人含む）</t>
  </si>
  <si>
    <t>平成24年6月1日分　住民基本台帳人口・世帯数</t>
  </si>
  <si>
    <t>-10</t>
  </si>
  <si>
    <t>-5</t>
  </si>
  <si>
    <t>-15</t>
  </si>
  <si>
    <t>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</si>
</sst>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 shrinkToFit="1"/>
    </xf>
    <xf numFmtId="0" fontId="6" fillId="35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76" fontId="0" fillId="35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G36" sqref="G36"/>
    </sheetView>
  </sheetViews>
  <sheetFormatPr defaultColWidth="9.00390625" defaultRowHeight="13.5"/>
  <cols>
    <col min="1" max="1" width="46.625" style="9" customWidth="1"/>
    <col min="2" max="5" width="8.625" style="9" customWidth="1"/>
  </cols>
  <sheetData>
    <row r="1" spans="1:5" ht="13.5">
      <c r="A1" s="17" t="s">
        <v>39</v>
      </c>
      <c r="B1" s="17"/>
      <c r="C1" s="17"/>
      <c r="D1" s="17"/>
      <c r="E1" s="17"/>
    </row>
    <row r="2" spans="1:5" ht="13.5">
      <c r="A2" s="1"/>
      <c r="B2" s="1" t="s">
        <v>0</v>
      </c>
      <c r="C2" s="1" t="s">
        <v>1</v>
      </c>
      <c r="D2" s="1" t="s">
        <v>2</v>
      </c>
      <c r="E2" s="1" t="s">
        <v>3</v>
      </c>
    </row>
    <row r="3" spans="1:5" ht="14.25">
      <c r="A3" s="2" t="s">
        <v>4</v>
      </c>
      <c r="B3" s="3">
        <f>SUM(B4:B14)</f>
        <v>4736</v>
      </c>
      <c r="C3" s="3">
        <f>SUM(C4:C14)</f>
        <v>4901</v>
      </c>
      <c r="D3" s="3">
        <f>SUM(D4:D14)</f>
        <v>9637</v>
      </c>
      <c r="E3" s="3">
        <f>SUM(E4:E14)</f>
        <v>4862</v>
      </c>
    </row>
    <row r="4" spans="1:5" ht="13.5">
      <c r="A4" s="1" t="s">
        <v>5</v>
      </c>
      <c r="B4" s="10">
        <v>694</v>
      </c>
      <c r="C4" s="10">
        <v>845</v>
      </c>
      <c r="D4" s="10">
        <f>B4+C4</f>
        <v>1539</v>
      </c>
      <c r="E4" s="10">
        <v>731</v>
      </c>
    </row>
    <row r="5" spans="1:5" ht="13.5">
      <c r="A5" s="1" t="s">
        <v>6</v>
      </c>
      <c r="B5" s="10">
        <v>559</v>
      </c>
      <c r="C5" s="10">
        <v>482</v>
      </c>
      <c r="D5" s="10">
        <f aca="true" t="shared" si="0" ref="D5:D14">B5+C5</f>
        <v>1041</v>
      </c>
      <c r="E5" s="10">
        <v>545</v>
      </c>
    </row>
    <row r="6" spans="1:5" ht="13.5">
      <c r="A6" s="1" t="s">
        <v>7</v>
      </c>
      <c r="B6" s="10">
        <v>315</v>
      </c>
      <c r="C6" s="10">
        <v>326</v>
      </c>
      <c r="D6" s="10">
        <f t="shared" si="0"/>
        <v>641</v>
      </c>
      <c r="E6" s="10">
        <v>292</v>
      </c>
    </row>
    <row r="7" spans="1:5" ht="13.5">
      <c r="A7" s="1" t="s">
        <v>8</v>
      </c>
      <c r="B7" s="10">
        <v>251</v>
      </c>
      <c r="C7" s="10">
        <v>317</v>
      </c>
      <c r="D7" s="10">
        <f t="shared" si="0"/>
        <v>568</v>
      </c>
      <c r="E7" s="10">
        <v>288</v>
      </c>
    </row>
    <row r="8" spans="1:5" ht="13.5">
      <c r="A8" s="1" t="s">
        <v>9</v>
      </c>
      <c r="B8" s="10">
        <v>724</v>
      </c>
      <c r="C8" s="10">
        <v>855</v>
      </c>
      <c r="D8" s="10">
        <f t="shared" si="0"/>
        <v>1579</v>
      </c>
      <c r="E8" s="10">
        <v>794</v>
      </c>
    </row>
    <row r="9" spans="1:5" ht="13.5">
      <c r="A9" s="1" t="s">
        <v>10</v>
      </c>
      <c r="B9" s="10">
        <v>905</v>
      </c>
      <c r="C9" s="10">
        <v>1021</v>
      </c>
      <c r="D9" s="10">
        <f t="shared" si="0"/>
        <v>1926</v>
      </c>
      <c r="E9" s="10">
        <v>904</v>
      </c>
    </row>
    <row r="10" spans="1:5" ht="13.5">
      <c r="A10" s="1" t="s">
        <v>11</v>
      </c>
      <c r="B10" s="10">
        <v>36</v>
      </c>
      <c r="C10" s="10">
        <v>42</v>
      </c>
      <c r="D10" s="10">
        <f t="shared" si="0"/>
        <v>78</v>
      </c>
      <c r="E10" s="10">
        <v>36</v>
      </c>
    </row>
    <row r="11" spans="1:5" ht="13.5">
      <c r="A11" s="1" t="s">
        <v>12</v>
      </c>
      <c r="B11" s="10">
        <v>111</v>
      </c>
      <c r="C11" s="10">
        <v>145</v>
      </c>
      <c r="D11" s="10">
        <f t="shared" si="0"/>
        <v>256</v>
      </c>
      <c r="E11" s="10">
        <v>121</v>
      </c>
    </row>
    <row r="12" spans="1:5" ht="13.5">
      <c r="A12" s="1" t="s">
        <v>13</v>
      </c>
      <c r="B12" s="10">
        <v>354</v>
      </c>
      <c r="C12" s="10">
        <v>327</v>
      </c>
      <c r="D12" s="10">
        <f t="shared" si="0"/>
        <v>681</v>
      </c>
      <c r="E12" s="10">
        <v>282</v>
      </c>
    </row>
    <row r="13" spans="1:5" ht="13.5">
      <c r="A13" s="1" t="s">
        <v>14</v>
      </c>
      <c r="B13" s="10">
        <v>401</v>
      </c>
      <c r="C13" s="10">
        <v>500</v>
      </c>
      <c r="D13" s="10">
        <f t="shared" si="0"/>
        <v>901</v>
      </c>
      <c r="E13" s="10">
        <v>446</v>
      </c>
    </row>
    <row r="14" spans="1:5" ht="13.5">
      <c r="A14" s="4" t="s">
        <v>15</v>
      </c>
      <c r="B14" s="10">
        <v>386</v>
      </c>
      <c r="C14" s="10">
        <v>41</v>
      </c>
      <c r="D14" s="10">
        <f t="shared" si="0"/>
        <v>427</v>
      </c>
      <c r="E14" s="10">
        <v>423</v>
      </c>
    </row>
    <row r="15" spans="1:5" ht="14.25">
      <c r="A15" s="5" t="s">
        <v>16</v>
      </c>
      <c r="B15" s="3">
        <f>SUM(B16:B18)</f>
        <v>2609</v>
      </c>
      <c r="C15" s="3">
        <f>SUM(C16:C18)</f>
        <v>2911</v>
      </c>
      <c r="D15" s="3">
        <f>SUM(D16:D18)</f>
        <v>5520</v>
      </c>
      <c r="E15" s="3">
        <f>SUM(E16:E18)</f>
        <v>2558</v>
      </c>
    </row>
    <row r="16" spans="1:5" ht="13.5">
      <c r="A16" s="6" t="s">
        <v>17</v>
      </c>
      <c r="B16" s="10">
        <v>1049</v>
      </c>
      <c r="C16" s="10">
        <v>1149</v>
      </c>
      <c r="D16" s="10">
        <f>B16+C16</f>
        <v>2198</v>
      </c>
      <c r="E16" s="10">
        <v>1004</v>
      </c>
    </row>
    <row r="17" spans="1:5" ht="13.5">
      <c r="A17" s="6" t="s">
        <v>18</v>
      </c>
      <c r="B17" s="10">
        <v>985</v>
      </c>
      <c r="C17" s="10">
        <v>1096</v>
      </c>
      <c r="D17" s="10">
        <f>B17+C17</f>
        <v>2081</v>
      </c>
      <c r="E17" s="10">
        <v>956</v>
      </c>
    </row>
    <row r="18" spans="1:5" ht="13.5">
      <c r="A18" s="6" t="s">
        <v>19</v>
      </c>
      <c r="B18" s="10">
        <v>575</v>
      </c>
      <c r="C18" s="10">
        <v>666</v>
      </c>
      <c r="D18" s="10">
        <f>B18+C18</f>
        <v>1241</v>
      </c>
      <c r="E18" s="10">
        <v>598</v>
      </c>
    </row>
    <row r="19" spans="1:5" ht="14.25">
      <c r="A19" s="5" t="s">
        <v>20</v>
      </c>
      <c r="B19" s="3">
        <f>SUM(B20:B25)</f>
        <v>1596</v>
      </c>
      <c r="C19" s="3">
        <f>SUM(C20:C25)</f>
        <v>1803</v>
      </c>
      <c r="D19" s="3">
        <f>SUM(D20:D25)</f>
        <v>3399</v>
      </c>
      <c r="E19" s="3">
        <f>SUM(E20:E25)</f>
        <v>1695</v>
      </c>
    </row>
    <row r="20" spans="1:5" ht="13.5">
      <c r="A20" s="6" t="s">
        <v>21</v>
      </c>
      <c r="B20" s="10">
        <v>232</v>
      </c>
      <c r="C20" s="10">
        <v>286</v>
      </c>
      <c r="D20" s="10">
        <f aca="true" t="shared" si="1" ref="D20:D25">B20+C20</f>
        <v>518</v>
      </c>
      <c r="E20" s="10">
        <v>286</v>
      </c>
    </row>
    <row r="21" spans="1:5" ht="13.5">
      <c r="A21" s="6" t="s">
        <v>22</v>
      </c>
      <c r="B21" s="10">
        <v>143</v>
      </c>
      <c r="C21" s="10">
        <v>146</v>
      </c>
      <c r="D21" s="10">
        <f t="shared" si="1"/>
        <v>289</v>
      </c>
      <c r="E21" s="10">
        <v>155</v>
      </c>
    </row>
    <row r="22" spans="1:5" ht="13.5">
      <c r="A22" s="6" t="s">
        <v>23</v>
      </c>
      <c r="B22" s="10">
        <v>262</v>
      </c>
      <c r="C22" s="10">
        <v>304</v>
      </c>
      <c r="D22" s="10">
        <v>566</v>
      </c>
      <c r="E22" s="10">
        <v>301</v>
      </c>
    </row>
    <row r="23" spans="1:5" ht="13.5">
      <c r="A23" s="6" t="s">
        <v>24</v>
      </c>
      <c r="B23" s="10">
        <v>554</v>
      </c>
      <c r="C23" s="10">
        <v>622</v>
      </c>
      <c r="D23" s="10">
        <f t="shared" si="1"/>
        <v>1176</v>
      </c>
      <c r="E23" s="10">
        <v>553</v>
      </c>
    </row>
    <row r="24" spans="1:5" ht="13.5">
      <c r="A24" s="6" t="s">
        <v>25</v>
      </c>
      <c r="B24" s="10">
        <v>241</v>
      </c>
      <c r="C24" s="10">
        <v>251</v>
      </c>
      <c r="D24" s="10">
        <f t="shared" si="1"/>
        <v>492</v>
      </c>
      <c r="E24" s="10">
        <v>215</v>
      </c>
    </row>
    <row r="25" spans="1:5" ht="13.5">
      <c r="A25" s="6" t="s">
        <v>26</v>
      </c>
      <c r="B25" s="10">
        <v>164</v>
      </c>
      <c r="C25" s="10">
        <v>194</v>
      </c>
      <c r="D25" s="10">
        <f t="shared" si="1"/>
        <v>358</v>
      </c>
      <c r="E25" s="10">
        <v>185</v>
      </c>
    </row>
    <row r="26" spans="1:5" ht="14.25">
      <c r="A26" s="5" t="s">
        <v>27</v>
      </c>
      <c r="B26" s="3">
        <f>SUM(B27:B32)</f>
        <v>3674</v>
      </c>
      <c r="C26" s="3">
        <f>SUM(C27:C32)</f>
        <v>4006</v>
      </c>
      <c r="D26" s="3">
        <f>SUM(D27:D32)</f>
        <v>7680</v>
      </c>
      <c r="E26" s="3">
        <f>SUM(E27:E32)</f>
        <v>3675</v>
      </c>
    </row>
    <row r="27" spans="1:5" ht="13.5">
      <c r="A27" s="6" t="s">
        <v>28</v>
      </c>
      <c r="B27" s="10">
        <v>362</v>
      </c>
      <c r="C27" s="10">
        <v>448</v>
      </c>
      <c r="D27" s="10">
        <f aca="true" t="shared" si="2" ref="D27:D32">B27+C27</f>
        <v>810</v>
      </c>
      <c r="E27" s="10">
        <v>421</v>
      </c>
    </row>
    <row r="28" spans="1:5" ht="13.5">
      <c r="A28" s="6" t="s">
        <v>29</v>
      </c>
      <c r="B28" s="10">
        <v>1135</v>
      </c>
      <c r="C28" s="10">
        <v>1254</v>
      </c>
      <c r="D28" s="10">
        <f>SUM(B28:C28)</f>
        <v>2389</v>
      </c>
      <c r="E28" s="10">
        <v>1094</v>
      </c>
    </row>
    <row r="29" spans="1:5" ht="13.5">
      <c r="A29" s="6" t="s">
        <v>30</v>
      </c>
      <c r="B29" s="10">
        <v>257</v>
      </c>
      <c r="C29" s="10">
        <v>258</v>
      </c>
      <c r="D29" s="10">
        <f t="shared" si="2"/>
        <v>515</v>
      </c>
      <c r="E29" s="10">
        <v>243</v>
      </c>
    </row>
    <row r="30" spans="1:5" ht="13.5">
      <c r="A30" s="6" t="s">
        <v>31</v>
      </c>
      <c r="B30" s="10">
        <v>428</v>
      </c>
      <c r="C30" s="10">
        <v>478</v>
      </c>
      <c r="D30" s="10">
        <f t="shared" si="2"/>
        <v>906</v>
      </c>
      <c r="E30" s="10">
        <v>448</v>
      </c>
    </row>
    <row r="31" spans="1:5" ht="13.5">
      <c r="A31" s="6" t="s">
        <v>32</v>
      </c>
      <c r="B31" s="10">
        <v>823</v>
      </c>
      <c r="C31" s="10">
        <v>838</v>
      </c>
      <c r="D31" s="10">
        <f t="shared" si="2"/>
        <v>1661</v>
      </c>
      <c r="E31" s="10">
        <v>800</v>
      </c>
    </row>
    <row r="32" spans="1:5" ht="13.5">
      <c r="A32" s="6" t="s">
        <v>33</v>
      </c>
      <c r="B32" s="10">
        <v>669</v>
      </c>
      <c r="C32" s="10">
        <v>730</v>
      </c>
      <c r="D32" s="10">
        <f t="shared" si="2"/>
        <v>1399</v>
      </c>
      <c r="E32" s="10">
        <v>669</v>
      </c>
    </row>
    <row r="33" spans="1:5" ht="14.25">
      <c r="A33" s="7" t="s">
        <v>34</v>
      </c>
      <c r="B33" s="8">
        <f>B3+B15+B19+B26</f>
        <v>12615</v>
      </c>
      <c r="C33" s="8">
        <f>C3+C15+C19+C26</f>
        <v>13621</v>
      </c>
      <c r="D33" s="8">
        <f>D3+D15+D19+D26</f>
        <v>26236</v>
      </c>
      <c r="E33" s="8">
        <f>E3+E15+E19+E26</f>
        <v>12790</v>
      </c>
    </row>
    <row r="34" spans="1:5" ht="13.5">
      <c r="A34" s="14" t="s">
        <v>35</v>
      </c>
      <c r="B34" s="11">
        <v>255</v>
      </c>
      <c r="C34" s="11">
        <v>212</v>
      </c>
      <c r="D34" s="11">
        <v>467</v>
      </c>
      <c r="E34" s="11">
        <v>362</v>
      </c>
    </row>
    <row r="35" spans="1:5" ht="14.25">
      <c r="A35" s="13" t="s">
        <v>38</v>
      </c>
      <c r="B35" s="15">
        <f>B33+B34</f>
        <v>12870</v>
      </c>
      <c r="C35" s="15">
        <f>C33+C34</f>
        <v>13833</v>
      </c>
      <c r="D35" s="15">
        <f>B35+C35</f>
        <v>26703</v>
      </c>
      <c r="E35" s="15">
        <f>E33+E34</f>
        <v>13152</v>
      </c>
    </row>
    <row r="36" spans="1:5" ht="14.25">
      <c r="A36" s="12" t="s">
        <v>37</v>
      </c>
      <c r="B36" s="11">
        <v>-15</v>
      </c>
      <c r="C36" s="11">
        <v>-10</v>
      </c>
      <c r="D36" s="11">
        <v>-25</v>
      </c>
      <c r="E36" s="11">
        <v>-6</v>
      </c>
    </row>
    <row r="37" spans="1:5" ht="14.25">
      <c r="A37" s="12" t="s">
        <v>36</v>
      </c>
      <c r="B37" s="16" t="s">
        <v>40</v>
      </c>
      <c r="C37" s="16" t="s">
        <v>41</v>
      </c>
      <c r="D37" s="16" t="s">
        <v>42</v>
      </c>
      <c r="E37" s="16" t="s">
        <v>43</v>
      </c>
    </row>
  </sheetData>
  <sheetProtection/>
  <mergeCells count="1">
    <mergeCell ref="A1:E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user48</cp:lastModifiedBy>
  <cp:lastPrinted>2008-12-10T06:56:08Z</cp:lastPrinted>
  <dcterms:created xsi:type="dcterms:W3CDTF">2008-12-10T06:51:26Z</dcterms:created>
  <dcterms:modified xsi:type="dcterms:W3CDTF">2012-07-10T02:27:10Z</dcterms:modified>
  <cp:category/>
  <cp:version/>
  <cp:contentType/>
  <cp:contentStatus/>
</cp:coreProperties>
</file>