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5.5.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<sst xmlns="http://schemas.openxmlformats.org/spreadsheetml/2006/main" count="56" uniqueCount="53">
  <si>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</si>
  <si>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</si>
  <si>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</si>
  <si>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</si>
  <si>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</si>
  <si>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</si>
  <si>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</si>
  <si>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</si>
  <si>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</si>
  <si>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</si>
  <si>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</si>
  <si>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</si>
  <si>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</si>
  <si>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</si>
  <si>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</si>
  <si>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</si>
  <si>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</si>
  <si>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</si>
  <si>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</si>
  <si>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</si>
  <si>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</si>
  <si>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</si>
  <si>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</si>
  <si>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</si>
  <si>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</si>
  <si>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</si>
  <si>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</si>
  <si>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</si>
  <si>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</si>
  <si>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</si>
  <si>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</si>
  <si>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</si>
  <si>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</si>
  <si>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</si>
  <si>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江田島市人口合計（外国人含む）</t>
  </si>
  <si>
    <t>住基人口(日本人）合計</t>
  </si>
  <si>
    <t>住基人口（外国人）合計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</si>
  <si>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</si>
  <si>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</si>
  <si>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</si>
  <si>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</si>
  <si>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</si>
  <si>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</si>
  <si>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</si>
  <si>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</si>
  <si>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対人口前月比（日本人）</t>
  </si>
  <si>
    <t>対人口前月比（外国人含む）</t>
  </si>
  <si>
    <t>平成25年5月1日分　住民基本台帳人口・世帯数</t>
  </si>
  <si>
    <t>10,038人</t>
  </si>
  <si>
    <t>198</t>
  </si>
  <si>
    <t>18</t>
  </si>
  <si>
    <t>216</t>
  </si>
  <si>
    <t>230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</si>
</sst>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0" fontId="4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76" fontId="3" fillId="36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6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85" zoomScaleNormal="85" zoomScalePageLayoutView="0" workbookViewId="0" topLeftCell="A1">
      <selection activeCell="E40" sqref="E40"/>
    </sheetView>
  </sheetViews>
  <sheetFormatPr defaultColWidth="9.00390625" defaultRowHeight="13.5"/>
  <cols>
    <col min="1" max="1" width="46.625" style="7" customWidth="1"/>
    <col min="2" max="5" width="8.625" style="7" customWidth="1"/>
  </cols>
  <sheetData>
    <row r="1" spans="1:5" ht="13.5">
      <c r="A1" s="25" t="s">
        <v>47</v>
      </c>
      <c r="B1" s="25"/>
      <c r="C1" s="25"/>
      <c r="D1" s="25"/>
      <c r="E1" s="25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4559</v>
      </c>
      <c r="C3" s="3">
        <f>SUM(C4:C14)</f>
        <v>4757</v>
      </c>
      <c r="D3" s="3">
        <f>SUM(D4:D14)</f>
        <v>9316</v>
      </c>
      <c r="E3" s="3">
        <f>SUM(E4:E14)</f>
        <v>4760</v>
      </c>
    </row>
    <row r="4" spans="1:5" ht="13.5">
      <c r="A4" s="19" t="s">
        <v>5</v>
      </c>
      <c r="B4" s="8">
        <v>681</v>
      </c>
      <c r="C4" s="8">
        <v>837</v>
      </c>
      <c r="D4" s="8">
        <f>B4+C4</f>
        <v>1518</v>
      </c>
      <c r="E4" s="8">
        <v>728</v>
      </c>
    </row>
    <row r="5" spans="1:5" ht="13.5">
      <c r="A5" s="19" t="s">
        <v>6</v>
      </c>
      <c r="B5" s="8">
        <v>531</v>
      </c>
      <c r="C5" s="8">
        <v>451</v>
      </c>
      <c r="D5" s="8">
        <f aca="true" t="shared" si="0" ref="D5:D15">B5+C5</f>
        <v>982</v>
      </c>
      <c r="E5" s="8">
        <v>534</v>
      </c>
    </row>
    <row r="6" spans="1:5" ht="13.5">
      <c r="A6" s="19" t="s">
        <v>7</v>
      </c>
      <c r="B6" s="8">
        <v>309</v>
      </c>
      <c r="C6" s="8">
        <v>310</v>
      </c>
      <c r="D6" s="8">
        <f t="shared" si="0"/>
        <v>619</v>
      </c>
      <c r="E6" s="8">
        <v>288</v>
      </c>
    </row>
    <row r="7" spans="1:5" ht="13.5">
      <c r="A7" s="19" t="s">
        <v>8</v>
      </c>
      <c r="B7" s="8">
        <v>244</v>
      </c>
      <c r="C7" s="8">
        <v>303</v>
      </c>
      <c r="D7" s="8">
        <f t="shared" si="0"/>
        <v>547</v>
      </c>
      <c r="E7" s="8">
        <v>283</v>
      </c>
    </row>
    <row r="8" spans="1:5" ht="13.5">
      <c r="A8" s="19" t="s">
        <v>9</v>
      </c>
      <c r="B8" s="8">
        <v>705</v>
      </c>
      <c r="C8" s="8">
        <v>830</v>
      </c>
      <c r="D8" s="8">
        <f t="shared" si="0"/>
        <v>1535</v>
      </c>
      <c r="E8" s="8">
        <v>772</v>
      </c>
    </row>
    <row r="9" spans="1:5" ht="13.5">
      <c r="A9" s="19" t="s">
        <v>10</v>
      </c>
      <c r="B9" s="8">
        <v>884</v>
      </c>
      <c r="C9" s="8">
        <v>1001</v>
      </c>
      <c r="D9" s="8">
        <f t="shared" si="0"/>
        <v>1885</v>
      </c>
      <c r="E9" s="8">
        <v>891</v>
      </c>
    </row>
    <row r="10" spans="1:5" ht="13.5">
      <c r="A10" s="19" t="s">
        <v>11</v>
      </c>
      <c r="B10" s="8">
        <v>35</v>
      </c>
      <c r="C10" s="8">
        <v>42</v>
      </c>
      <c r="D10" s="8">
        <f t="shared" si="0"/>
        <v>77</v>
      </c>
      <c r="E10" s="8">
        <v>36</v>
      </c>
    </row>
    <row r="11" spans="1:5" ht="13.5">
      <c r="A11" s="19" t="s">
        <v>12</v>
      </c>
      <c r="B11" s="8">
        <v>103</v>
      </c>
      <c r="C11" s="8">
        <v>137</v>
      </c>
      <c r="D11" s="8">
        <f t="shared" si="0"/>
        <v>240</v>
      </c>
      <c r="E11" s="8">
        <v>118</v>
      </c>
    </row>
    <row r="12" spans="1:5" ht="13.5">
      <c r="A12" s="19" t="s">
        <v>13</v>
      </c>
      <c r="B12" s="8">
        <v>309</v>
      </c>
      <c r="C12" s="8">
        <v>300</v>
      </c>
      <c r="D12" s="8">
        <f t="shared" si="0"/>
        <v>609</v>
      </c>
      <c r="E12" s="8">
        <v>262</v>
      </c>
    </row>
    <row r="13" spans="1:5" ht="13.5">
      <c r="A13" s="19" t="s">
        <v>14</v>
      </c>
      <c r="B13" s="8">
        <v>399</v>
      </c>
      <c r="C13" s="8">
        <v>503</v>
      </c>
      <c r="D13" s="8">
        <f t="shared" si="0"/>
        <v>902</v>
      </c>
      <c r="E13" s="8">
        <v>447</v>
      </c>
    </row>
    <row r="14" spans="1:5" ht="13.5">
      <c r="A14" s="20" t="s">
        <v>15</v>
      </c>
      <c r="B14" s="8">
        <v>359</v>
      </c>
      <c r="C14" s="8">
        <v>43</v>
      </c>
      <c r="D14" s="8">
        <f t="shared" si="0"/>
        <v>402</v>
      </c>
      <c r="E14" s="8">
        <v>401</v>
      </c>
    </row>
    <row r="15" spans="1:5" ht="13.5">
      <c r="A15" s="21" t="s">
        <v>37</v>
      </c>
      <c r="B15" s="13">
        <v>74</v>
      </c>
      <c r="C15" s="13">
        <v>84</v>
      </c>
      <c r="D15" s="13">
        <f t="shared" si="0"/>
        <v>158</v>
      </c>
      <c r="E15" s="13">
        <v>113</v>
      </c>
    </row>
    <row r="16" spans="1:5" ht="13.5">
      <c r="A16" s="21" t="s">
        <v>38</v>
      </c>
      <c r="B16" s="13">
        <f>SUM(B4:B15)</f>
        <v>4633</v>
      </c>
      <c r="C16" s="13">
        <f>SUM(C4:C15)</f>
        <v>4841</v>
      </c>
      <c r="D16" s="13">
        <f>SUM(D4:D15)</f>
        <v>9474</v>
      </c>
      <c r="E16" s="13">
        <f>SUM(E4:E15)</f>
        <v>4873</v>
      </c>
    </row>
    <row r="17" spans="1:5" ht="14.25">
      <c r="A17" s="4" t="s">
        <v>16</v>
      </c>
      <c r="B17" s="3">
        <f>SUM(B18:B20)</f>
        <v>2570</v>
      </c>
      <c r="C17" s="3">
        <f>SUM(C18:C20)</f>
        <v>2899</v>
      </c>
      <c r="D17" s="3">
        <f>SUM(D18:D20)</f>
        <v>5469</v>
      </c>
      <c r="E17" s="3">
        <f>SUM(E18:E20)</f>
        <v>2549</v>
      </c>
    </row>
    <row r="18" spans="1:5" ht="13.5">
      <c r="A18" s="22" t="s">
        <v>17</v>
      </c>
      <c r="B18" s="8">
        <v>1016</v>
      </c>
      <c r="C18" s="8">
        <v>1131</v>
      </c>
      <c r="D18" s="8">
        <f>B18+C18</f>
        <v>2147</v>
      </c>
      <c r="E18" s="8">
        <v>988</v>
      </c>
    </row>
    <row r="19" spans="1:5" ht="13.5">
      <c r="A19" s="22" t="s">
        <v>18</v>
      </c>
      <c r="B19" s="8">
        <v>1001</v>
      </c>
      <c r="C19" s="8">
        <v>1096</v>
      </c>
      <c r="D19" s="8">
        <f>B19+C19</f>
        <v>2097</v>
      </c>
      <c r="E19" s="8">
        <v>971</v>
      </c>
    </row>
    <row r="20" spans="1:5" ht="13.5">
      <c r="A20" s="22" t="s">
        <v>19</v>
      </c>
      <c r="B20" s="8">
        <v>553</v>
      </c>
      <c r="C20" s="8">
        <v>672</v>
      </c>
      <c r="D20" s="8">
        <f>B20+C20</f>
        <v>1225</v>
      </c>
      <c r="E20" s="8">
        <v>590</v>
      </c>
    </row>
    <row r="21" spans="1:5" ht="13.5">
      <c r="A21" s="17" t="s">
        <v>37</v>
      </c>
      <c r="B21" s="13">
        <v>92</v>
      </c>
      <c r="C21" s="13">
        <v>52</v>
      </c>
      <c r="D21" s="13">
        <f>B21+C21</f>
        <v>144</v>
      </c>
      <c r="E21" s="13">
        <v>125</v>
      </c>
    </row>
    <row r="22" spans="1:5" ht="13.5">
      <c r="A22" s="17" t="s">
        <v>39</v>
      </c>
      <c r="B22" s="13">
        <f>SUM(B18:B21)</f>
        <v>2662</v>
      </c>
      <c r="C22" s="13">
        <f>SUM(C18:C21)</f>
        <v>2951</v>
      </c>
      <c r="D22" s="13">
        <f>SUM(D18:D21)</f>
        <v>5613</v>
      </c>
      <c r="E22" s="13">
        <f>SUM(E18:E21)</f>
        <v>2674</v>
      </c>
    </row>
    <row r="23" spans="1:5" ht="14.25">
      <c r="A23" s="4" t="s">
        <v>20</v>
      </c>
      <c r="B23" s="3">
        <f>SUM(B24:B29)</f>
        <v>1572</v>
      </c>
      <c r="C23" s="3">
        <f>SUM(C24:C29)</f>
        <v>1756</v>
      </c>
      <c r="D23" s="3">
        <f>SUM(D24:D29)</f>
        <v>3328</v>
      </c>
      <c r="E23" s="3">
        <f>SUM(E24:E29)</f>
        <v>1674</v>
      </c>
    </row>
    <row r="24" spans="1:5" ht="13.5">
      <c r="A24" s="22" t="s">
        <v>21</v>
      </c>
      <c r="B24" s="8">
        <v>230</v>
      </c>
      <c r="C24" s="8">
        <v>277</v>
      </c>
      <c r="D24" s="8">
        <v>507</v>
      </c>
      <c r="E24" s="8">
        <v>277</v>
      </c>
    </row>
    <row r="25" spans="1:5" ht="13.5">
      <c r="A25" s="22" t="s">
        <v>22</v>
      </c>
      <c r="B25" s="8">
        <v>146</v>
      </c>
      <c r="C25" s="8">
        <v>147</v>
      </c>
      <c r="D25" s="8">
        <v>293</v>
      </c>
      <c r="E25" s="8">
        <v>156</v>
      </c>
    </row>
    <row r="26" spans="1:5" ht="13.5">
      <c r="A26" s="22" t="s">
        <v>23</v>
      </c>
      <c r="B26" s="8">
        <v>263</v>
      </c>
      <c r="C26" s="8">
        <v>298</v>
      </c>
      <c r="D26" s="8">
        <v>561</v>
      </c>
      <c r="E26" s="8">
        <v>298</v>
      </c>
    </row>
    <row r="27" spans="1:5" ht="13.5">
      <c r="A27" s="22" t="s">
        <v>24</v>
      </c>
      <c r="B27" s="8">
        <v>531</v>
      </c>
      <c r="C27" s="8">
        <v>597</v>
      </c>
      <c r="D27" s="8">
        <v>1128</v>
      </c>
      <c r="E27" s="8">
        <v>544</v>
      </c>
    </row>
    <row r="28" spans="1:5" ht="13.5">
      <c r="A28" s="22" t="s">
        <v>25</v>
      </c>
      <c r="B28" s="8">
        <v>242</v>
      </c>
      <c r="C28" s="8">
        <v>255</v>
      </c>
      <c r="D28" s="8">
        <v>497</v>
      </c>
      <c r="E28" s="8">
        <v>219</v>
      </c>
    </row>
    <row r="29" spans="1:5" ht="13.5">
      <c r="A29" s="22" t="s">
        <v>26</v>
      </c>
      <c r="B29" s="8">
        <v>160</v>
      </c>
      <c r="C29" s="8">
        <v>182</v>
      </c>
      <c r="D29" s="8">
        <v>342</v>
      </c>
      <c r="E29" s="8">
        <v>180</v>
      </c>
    </row>
    <row r="30" spans="1:5" ht="13.5">
      <c r="A30" s="17" t="s">
        <v>37</v>
      </c>
      <c r="B30" s="13">
        <v>97</v>
      </c>
      <c r="C30" s="13">
        <v>49</v>
      </c>
      <c r="D30" s="13">
        <v>146</v>
      </c>
      <c r="E30" s="13">
        <v>114</v>
      </c>
    </row>
    <row r="31" spans="1:5" ht="13.5">
      <c r="A31" s="17" t="s">
        <v>40</v>
      </c>
      <c r="B31" s="13">
        <f>SUM(B24:B30)</f>
        <v>1669</v>
      </c>
      <c r="C31" s="13">
        <f>SUM(C24:C30)</f>
        <v>1805</v>
      </c>
      <c r="D31" s="13">
        <f>SUM(D24:D30)</f>
        <v>3474</v>
      </c>
      <c r="E31" s="13">
        <f>SUM(E24:E30)</f>
        <v>1788</v>
      </c>
    </row>
    <row r="32" spans="1:5" ht="14.25">
      <c r="A32" s="4" t="s">
        <v>27</v>
      </c>
      <c r="B32" s="3">
        <f>SUM(B33:B38)</f>
        <v>3625</v>
      </c>
      <c r="C32" s="3">
        <f>SUM(C33:C38)</f>
        <v>3946</v>
      </c>
      <c r="D32" s="3">
        <f>SUM(D33:D38)</f>
        <v>7571</v>
      </c>
      <c r="E32" s="3">
        <f>SUM(E33:E38)</f>
        <v>3668</v>
      </c>
    </row>
    <row r="33" spans="1:5" ht="13.5">
      <c r="A33" s="22" t="s">
        <v>28</v>
      </c>
      <c r="B33" s="8">
        <v>364</v>
      </c>
      <c r="C33" s="8">
        <v>436</v>
      </c>
      <c r="D33" s="8">
        <f aca="true" t="shared" si="1" ref="D33:D39">B33+C33</f>
        <v>800</v>
      </c>
      <c r="E33" s="8">
        <v>412</v>
      </c>
    </row>
    <row r="34" spans="1:5" ht="13.5">
      <c r="A34" s="22" t="s">
        <v>29</v>
      </c>
      <c r="B34" s="8">
        <v>1136</v>
      </c>
      <c r="C34" s="8">
        <v>1235</v>
      </c>
      <c r="D34" s="8">
        <f>SUM(B34:C34)</f>
        <v>2371</v>
      </c>
      <c r="E34" s="8">
        <v>1096</v>
      </c>
    </row>
    <row r="35" spans="1:5" ht="13.5">
      <c r="A35" s="22" t="s">
        <v>30</v>
      </c>
      <c r="B35" s="8">
        <v>252</v>
      </c>
      <c r="C35" s="8">
        <v>250</v>
      </c>
      <c r="D35" s="8">
        <f t="shared" si="1"/>
        <v>502</v>
      </c>
      <c r="E35" s="8">
        <v>243</v>
      </c>
    </row>
    <row r="36" spans="1:5" ht="13.5">
      <c r="A36" s="22" t="s">
        <v>31</v>
      </c>
      <c r="B36" s="8">
        <v>428</v>
      </c>
      <c r="C36" s="8">
        <v>472</v>
      </c>
      <c r="D36" s="8">
        <f t="shared" si="1"/>
        <v>900</v>
      </c>
      <c r="E36" s="8">
        <v>454</v>
      </c>
    </row>
    <row r="37" spans="1:5" ht="13.5">
      <c r="A37" s="22" t="s">
        <v>32</v>
      </c>
      <c r="B37" s="8">
        <v>785</v>
      </c>
      <c r="C37" s="8">
        <v>813</v>
      </c>
      <c r="D37" s="8">
        <f t="shared" si="1"/>
        <v>1598</v>
      </c>
      <c r="E37" s="8">
        <v>793</v>
      </c>
    </row>
    <row r="38" spans="1:5" ht="13.5">
      <c r="A38" s="22" t="s">
        <v>33</v>
      </c>
      <c r="B38" s="8">
        <v>660</v>
      </c>
      <c r="C38" s="8">
        <v>740</v>
      </c>
      <c r="D38" s="8">
        <f t="shared" si="1"/>
        <v>1400</v>
      </c>
      <c r="E38" s="8">
        <v>670</v>
      </c>
    </row>
    <row r="39" spans="1:5" ht="13.5">
      <c r="A39" s="17" t="s">
        <v>37</v>
      </c>
      <c r="B39" s="13">
        <v>33</v>
      </c>
      <c r="C39" s="13">
        <v>55</v>
      </c>
      <c r="D39" s="13">
        <f t="shared" si="1"/>
        <v>88</v>
      </c>
      <c r="E39" s="13">
        <v>55</v>
      </c>
    </row>
    <row r="40" spans="1:5" ht="13.5">
      <c r="A40" s="17" t="s">
        <v>41</v>
      </c>
      <c r="B40" s="13">
        <f>SUM(B33:B39)</f>
        <v>3658</v>
      </c>
      <c r="C40" s="13">
        <f>SUM(C33:C39)</f>
        <v>4001</v>
      </c>
      <c r="D40" s="13">
        <f>SUM(D33:D39)</f>
        <v>7659</v>
      </c>
      <c r="E40" s="13">
        <f>SUM(E33:E39)</f>
        <v>3723</v>
      </c>
    </row>
    <row r="41" spans="1:5" ht="14.25">
      <c r="A41" s="5" t="s">
        <v>35</v>
      </c>
      <c r="B41" s="6">
        <f>B3+B17+B23+B32</f>
        <v>12326</v>
      </c>
      <c r="C41" s="6">
        <f>C3+C17+C23+C32</f>
        <v>13358</v>
      </c>
      <c r="D41" s="6">
        <f>D3+D17+D23+D32</f>
        <v>25684</v>
      </c>
      <c r="E41" s="6">
        <f>E3+E17+E23+E32</f>
        <v>12651</v>
      </c>
    </row>
    <row r="42" spans="1:5" ht="13.5">
      <c r="A42" s="17" t="s">
        <v>36</v>
      </c>
      <c r="B42" s="18">
        <v>296</v>
      </c>
      <c r="C42" s="18">
        <v>240</v>
      </c>
      <c r="D42" s="18">
        <v>536</v>
      </c>
      <c r="E42" s="18">
        <v>407</v>
      </c>
    </row>
    <row r="43" spans="1:5" ht="14.25">
      <c r="A43" s="9" t="s">
        <v>34</v>
      </c>
      <c r="B43" s="11">
        <f>B41+B42</f>
        <v>12622</v>
      </c>
      <c r="C43" s="11">
        <f>C41+C42</f>
        <v>13598</v>
      </c>
      <c r="D43" s="11">
        <f>B43+C43</f>
        <v>26220</v>
      </c>
      <c r="E43" s="11">
        <f>E41+E42</f>
        <v>13058</v>
      </c>
    </row>
    <row r="44" spans="1:5" ht="13.5">
      <c r="A44" s="10" t="s">
        <v>45</v>
      </c>
      <c r="B44" s="23">
        <v>175</v>
      </c>
      <c r="C44" s="23">
        <v>19</v>
      </c>
      <c r="D44" s="23">
        <v>194</v>
      </c>
      <c r="E44" s="23">
        <v>216</v>
      </c>
    </row>
    <row r="45" spans="1:5" ht="13.5">
      <c r="A45" s="10" t="s">
        <v>46</v>
      </c>
      <c r="B45" s="24" t="s">
        <v>49</v>
      </c>
      <c r="C45" s="24" t="s">
        <v>50</v>
      </c>
      <c r="D45" s="24" t="s">
        <v>51</v>
      </c>
      <c r="E45" s="24" t="s">
        <v>52</v>
      </c>
    </row>
    <row r="46" ht="14.25" customHeight="1"/>
    <row r="47" spans="1:5" ht="13.5">
      <c r="A47" s="14"/>
      <c r="B47" s="12"/>
      <c r="C47" s="26" t="s">
        <v>42</v>
      </c>
      <c r="D47" s="26"/>
      <c r="E47" s="15">
        <v>0.3908</v>
      </c>
    </row>
    <row r="48" spans="1:5" ht="13.5">
      <c r="A48" s="14"/>
      <c r="C48" s="26" t="s">
        <v>43</v>
      </c>
      <c r="D48" s="26"/>
      <c r="E48" s="1" t="s">
        <v>48</v>
      </c>
    </row>
    <row r="49" ht="13.5">
      <c r="E49" s="16" t="s">
        <v>44</v>
      </c>
    </row>
  </sheetData>
  <sheetProtection/>
  <mergeCells count="3">
    <mergeCell ref="A1:E1"/>
    <mergeCell ref="C47:D47"/>
    <mergeCell ref="C48:D4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2013-05-10T07:02:33Z</cp:lastPrinted>
  <dcterms:created xsi:type="dcterms:W3CDTF">2008-12-10T06:51:26Z</dcterms:created>
  <dcterms:modified xsi:type="dcterms:W3CDTF">2013-05-17T03:33:31Z</dcterms:modified>
  <cp:category/>
  <cp:version/>
  <cp:contentType/>
  <cp:contentStatus/>
</cp:coreProperties>
</file>