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7.1.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<sst xmlns="http://schemas.openxmlformats.org/spreadsheetml/2006/main" count="58" uniqueCount="55">
  <si>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</si>
  <si>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</si>
  <si>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</si>
  <si>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</si>
  <si>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</si>
  <si>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</si>
  <si>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</si>
  <si>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</si>
  <si>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</si>
  <si>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</si>
  <si>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</si>
  <si>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</si>
  <si>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</si>
  <si>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</si>
  <si>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</si>
  <si>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</si>
  <si>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</si>
  <si>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</si>
  <si>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</si>
  <si>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</si>
  <si>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</si>
  <si>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</si>
  <si>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</si>
  <si>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</si>
  <si>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</si>
  <si>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</si>
  <si>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</si>
  <si>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</si>
  <si>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</si>
  <si>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</si>
  <si>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</si>
  <si>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</si>
  <si>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</si>
  <si>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</si>
  <si>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</si>
  <si>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</si>
  <si>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</si>
  <si>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</si>
  <si>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</si>
  <si>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</si>
  <si>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</si>
  <si>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</si>
  <si>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</si>
  <si>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</si>
  <si>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</si>
  <si>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</si>
  <si>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</si>
  <si>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</si>
  <si>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</si>
  <si>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平成27年1月1日分　住民基本台帳人口・世帯数</t>
  </si>
  <si>
    <t>-54</t>
  </si>
  <si>
    <t>-67</t>
  </si>
  <si>
    <t>-85</t>
  </si>
  <si>
    <t>-121</t>
  </si>
  <si>
    <t>10,191人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</si>
</sst>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F43" sqref="F43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3" t="s">
        <v>49</v>
      </c>
      <c r="B1" s="33"/>
      <c r="C1" s="33"/>
      <c r="D1" s="33"/>
      <c r="E1" s="33"/>
      <c r="F1" s="33"/>
    </row>
    <row r="2" spans="1:6" ht="13.5">
      <c r="A2" s="20"/>
      <c r="B2" s="2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3" t="s">
        <v>4</v>
      </c>
      <c r="B3" s="23"/>
      <c r="C3" s="2">
        <f>SUM(C4:C14)</f>
        <v>4493</v>
      </c>
      <c r="D3" s="2">
        <f>SUM(D4:D14)</f>
        <v>4590</v>
      </c>
      <c r="E3" s="2">
        <f>SUM(E4:E14)</f>
        <v>9083</v>
      </c>
      <c r="F3" s="2">
        <f>SUM(F4:F14)</f>
        <v>4734</v>
      </c>
    </row>
    <row r="4" spans="1:6" ht="13.5">
      <c r="A4" s="24" t="s">
        <v>5</v>
      </c>
      <c r="B4" s="24"/>
      <c r="C4" s="5">
        <v>656</v>
      </c>
      <c r="D4" s="5">
        <v>809</v>
      </c>
      <c r="E4" s="5">
        <f>C4+D4</f>
        <v>1465</v>
      </c>
      <c r="F4" s="5">
        <v>710</v>
      </c>
    </row>
    <row r="5" spans="1:6" ht="13.5">
      <c r="A5" s="24" t="s">
        <v>6</v>
      </c>
      <c r="B5" s="24"/>
      <c r="C5" s="5">
        <v>473</v>
      </c>
      <c r="D5" s="5">
        <v>427</v>
      </c>
      <c r="E5" s="5">
        <f aca="true" t="shared" si="0" ref="E5:E13">C5+D5</f>
        <v>900</v>
      </c>
      <c r="F5" s="5">
        <v>500</v>
      </c>
    </row>
    <row r="6" spans="1:6" ht="13.5">
      <c r="A6" s="24" t="s">
        <v>7</v>
      </c>
      <c r="B6" s="24"/>
      <c r="C6" s="5">
        <v>311</v>
      </c>
      <c r="D6" s="5">
        <v>302</v>
      </c>
      <c r="E6" s="5">
        <f t="shared" si="0"/>
        <v>613</v>
      </c>
      <c r="F6" s="5">
        <v>279</v>
      </c>
    </row>
    <row r="7" spans="1:6" ht="13.5">
      <c r="A7" s="24" t="s">
        <v>8</v>
      </c>
      <c r="B7" s="24"/>
      <c r="C7" s="5">
        <v>234</v>
      </c>
      <c r="D7" s="5">
        <v>288</v>
      </c>
      <c r="E7" s="5">
        <f t="shared" si="0"/>
        <v>522</v>
      </c>
      <c r="F7" s="5">
        <v>274</v>
      </c>
    </row>
    <row r="8" spans="1:6" ht="13.5">
      <c r="A8" s="24" t="s">
        <v>9</v>
      </c>
      <c r="B8" s="24"/>
      <c r="C8" s="5">
        <v>682</v>
      </c>
      <c r="D8" s="5">
        <v>797</v>
      </c>
      <c r="E8" s="5">
        <f t="shared" si="0"/>
        <v>1479</v>
      </c>
      <c r="F8" s="5">
        <v>753</v>
      </c>
    </row>
    <row r="9" spans="1:6" ht="13.5">
      <c r="A9" s="24" t="s">
        <v>10</v>
      </c>
      <c r="B9" s="24"/>
      <c r="C9" s="5">
        <v>856</v>
      </c>
      <c r="D9" s="5">
        <v>978</v>
      </c>
      <c r="E9" s="5">
        <f t="shared" si="0"/>
        <v>1834</v>
      </c>
      <c r="F9" s="5">
        <v>882</v>
      </c>
    </row>
    <row r="10" spans="1:6" ht="13.5">
      <c r="A10" s="24" t="s">
        <v>11</v>
      </c>
      <c r="B10" s="24"/>
      <c r="C10" s="5">
        <v>33</v>
      </c>
      <c r="D10" s="5">
        <v>39</v>
      </c>
      <c r="E10" s="5">
        <f t="shared" si="0"/>
        <v>72</v>
      </c>
      <c r="F10" s="5">
        <v>36</v>
      </c>
    </row>
    <row r="11" spans="1:6" ht="13.5">
      <c r="A11" s="24" t="s">
        <v>12</v>
      </c>
      <c r="B11" s="24"/>
      <c r="C11" s="5">
        <v>100</v>
      </c>
      <c r="D11" s="5">
        <v>123</v>
      </c>
      <c r="E11" s="5">
        <f t="shared" si="0"/>
        <v>223</v>
      </c>
      <c r="F11" s="5">
        <v>118</v>
      </c>
    </row>
    <row r="12" spans="1:6" ht="13.5">
      <c r="A12" s="24" t="s">
        <v>13</v>
      </c>
      <c r="B12" s="24"/>
      <c r="C12" s="5">
        <v>337</v>
      </c>
      <c r="D12" s="5">
        <v>300</v>
      </c>
      <c r="E12" s="5">
        <f t="shared" si="0"/>
        <v>637</v>
      </c>
      <c r="F12" s="5">
        <v>286</v>
      </c>
    </row>
    <row r="13" spans="1:6" ht="13.5">
      <c r="A13" s="24" t="s">
        <v>14</v>
      </c>
      <c r="B13" s="24"/>
      <c r="C13" s="5">
        <v>384</v>
      </c>
      <c r="D13" s="5">
        <v>489</v>
      </c>
      <c r="E13" s="5">
        <f t="shared" si="0"/>
        <v>873</v>
      </c>
      <c r="F13" s="5">
        <v>431</v>
      </c>
    </row>
    <row r="14" spans="1:6" ht="13.5">
      <c r="A14" s="25" t="s">
        <v>15</v>
      </c>
      <c r="B14" s="25"/>
      <c r="C14" s="5">
        <v>427</v>
      </c>
      <c r="D14" s="5">
        <v>38</v>
      </c>
      <c r="E14" s="5">
        <f>C14+D14</f>
        <v>465</v>
      </c>
      <c r="F14" s="5">
        <v>465</v>
      </c>
    </row>
    <row r="15" spans="1:6" ht="13.5">
      <c r="A15" s="26" t="s">
        <v>34</v>
      </c>
      <c r="B15" s="26"/>
      <c r="C15" s="7">
        <v>97</v>
      </c>
      <c r="D15" s="7">
        <v>93</v>
      </c>
      <c r="E15" s="7">
        <f>C15+D15</f>
        <v>190</v>
      </c>
      <c r="F15" s="7">
        <v>146</v>
      </c>
    </row>
    <row r="16" spans="1:6" ht="13.5">
      <c r="A16" s="26" t="s">
        <v>35</v>
      </c>
      <c r="B16" s="26"/>
      <c r="C16" s="7">
        <f>SUM(C4:C15)</f>
        <v>4590</v>
      </c>
      <c r="D16" s="7">
        <f>SUM(D4:D15)</f>
        <v>4683</v>
      </c>
      <c r="E16" s="7">
        <f>SUM(E4:E15)</f>
        <v>9273</v>
      </c>
      <c r="F16" s="7">
        <f>SUM(F4:F15)</f>
        <v>4880</v>
      </c>
    </row>
    <row r="17" spans="1:6" ht="14.25">
      <c r="A17" s="27" t="s">
        <v>16</v>
      </c>
      <c r="B17" s="27"/>
      <c r="C17" s="2">
        <f>SUM(C18:C20)</f>
        <v>2537</v>
      </c>
      <c r="D17" s="2">
        <f>SUM(D18:D20)</f>
        <v>2826</v>
      </c>
      <c r="E17" s="2">
        <f>SUM(E18:E20)</f>
        <v>5363</v>
      </c>
      <c r="F17" s="2">
        <f>SUM(F18:F20)</f>
        <v>2515</v>
      </c>
    </row>
    <row r="18" spans="1:6" ht="13.5">
      <c r="A18" s="28" t="s">
        <v>17</v>
      </c>
      <c r="B18" s="28"/>
      <c r="C18" s="5">
        <v>996</v>
      </c>
      <c r="D18" s="5">
        <v>1102</v>
      </c>
      <c r="E18" s="5">
        <f>C18+D18</f>
        <v>2098</v>
      </c>
      <c r="F18" s="5">
        <v>985</v>
      </c>
    </row>
    <row r="19" spans="1:6" ht="13.5">
      <c r="A19" s="28" t="s">
        <v>18</v>
      </c>
      <c r="B19" s="28"/>
      <c r="C19" s="5">
        <v>1001</v>
      </c>
      <c r="D19" s="5">
        <v>1073</v>
      </c>
      <c r="E19" s="5">
        <f>C19+D19</f>
        <v>2074</v>
      </c>
      <c r="F19" s="5">
        <v>957</v>
      </c>
    </row>
    <row r="20" spans="1:6" ht="13.5">
      <c r="A20" s="28" t="s">
        <v>19</v>
      </c>
      <c r="B20" s="28"/>
      <c r="C20" s="5">
        <v>540</v>
      </c>
      <c r="D20" s="5">
        <v>651</v>
      </c>
      <c r="E20" s="5">
        <f>C20+D20</f>
        <v>1191</v>
      </c>
      <c r="F20" s="5">
        <v>573</v>
      </c>
    </row>
    <row r="21" spans="1:6" ht="13.5">
      <c r="A21" s="29" t="s">
        <v>34</v>
      </c>
      <c r="B21" s="29"/>
      <c r="C21" s="7">
        <v>74</v>
      </c>
      <c r="D21" s="7">
        <v>64</v>
      </c>
      <c r="E21" s="7">
        <f>C21+D21</f>
        <v>138</v>
      </c>
      <c r="F21" s="7">
        <v>120</v>
      </c>
    </row>
    <row r="22" spans="1:6" ht="13.5">
      <c r="A22" s="29" t="s">
        <v>36</v>
      </c>
      <c r="B22" s="29"/>
      <c r="C22" s="7">
        <f>SUM(C18:C21)</f>
        <v>2611</v>
      </c>
      <c r="D22" s="7">
        <f>SUM(D18:D21)</f>
        <v>2890</v>
      </c>
      <c r="E22" s="7">
        <f>SUM(E18:E21)</f>
        <v>5501</v>
      </c>
      <c r="F22" s="7">
        <f>SUM(F18:F21)</f>
        <v>2635</v>
      </c>
    </row>
    <row r="23" spans="1:6" ht="14.25">
      <c r="A23" s="27" t="s">
        <v>20</v>
      </c>
      <c r="B23" s="27"/>
      <c r="C23" s="2">
        <f>SUM(C24:C29)</f>
        <v>1503</v>
      </c>
      <c r="D23" s="2">
        <f>SUM(D24:D29)</f>
        <v>1693</v>
      </c>
      <c r="E23" s="2">
        <f>SUM(E24:E29)</f>
        <v>3196</v>
      </c>
      <c r="F23" s="2">
        <f>SUM(F24:F29)</f>
        <v>1630</v>
      </c>
    </row>
    <row r="24" spans="1:6" ht="13.5">
      <c r="A24" s="28" t="s">
        <v>21</v>
      </c>
      <c r="B24" s="28"/>
      <c r="C24" s="5">
        <v>222</v>
      </c>
      <c r="D24" s="5">
        <v>272</v>
      </c>
      <c r="E24" s="5">
        <f aca="true" t="shared" si="1" ref="E24:E31">C24+D24</f>
        <v>494</v>
      </c>
      <c r="F24" s="5">
        <v>270</v>
      </c>
    </row>
    <row r="25" spans="1:6" ht="13.5">
      <c r="A25" s="28" t="s">
        <v>22</v>
      </c>
      <c r="B25" s="28"/>
      <c r="C25" s="5">
        <v>138</v>
      </c>
      <c r="D25" s="5">
        <v>135</v>
      </c>
      <c r="E25" s="5">
        <f t="shared" si="1"/>
        <v>273</v>
      </c>
      <c r="F25" s="5">
        <v>147</v>
      </c>
    </row>
    <row r="26" spans="1:6" ht="13.5">
      <c r="A26" s="28" t="s">
        <v>23</v>
      </c>
      <c r="B26" s="28"/>
      <c r="C26" s="5">
        <v>255</v>
      </c>
      <c r="D26" s="5">
        <v>283</v>
      </c>
      <c r="E26" s="5">
        <f t="shared" si="1"/>
        <v>538</v>
      </c>
      <c r="F26" s="5">
        <v>291</v>
      </c>
    </row>
    <row r="27" spans="1:6" ht="13.5">
      <c r="A27" s="28" t="s">
        <v>24</v>
      </c>
      <c r="B27" s="28"/>
      <c r="C27" s="5">
        <v>510</v>
      </c>
      <c r="D27" s="5">
        <v>586</v>
      </c>
      <c r="E27" s="5">
        <f t="shared" si="1"/>
        <v>1096</v>
      </c>
      <c r="F27" s="5">
        <v>539</v>
      </c>
    </row>
    <row r="28" spans="1:6" ht="13.5">
      <c r="A28" s="28" t="s">
        <v>25</v>
      </c>
      <c r="B28" s="28"/>
      <c r="C28" s="5">
        <v>228</v>
      </c>
      <c r="D28" s="5">
        <v>241</v>
      </c>
      <c r="E28" s="5">
        <f t="shared" si="1"/>
        <v>469</v>
      </c>
      <c r="F28" s="5">
        <v>209</v>
      </c>
    </row>
    <row r="29" spans="1:6" ht="13.5">
      <c r="A29" s="28" t="s">
        <v>26</v>
      </c>
      <c r="B29" s="28"/>
      <c r="C29" s="5">
        <v>150</v>
      </c>
      <c r="D29" s="5">
        <v>176</v>
      </c>
      <c r="E29" s="5">
        <f t="shared" si="1"/>
        <v>326</v>
      </c>
      <c r="F29" s="5">
        <v>174</v>
      </c>
    </row>
    <row r="30" spans="1:6" ht="13.5">
      <c r="A30" s="29" t="s">
        <v>34</v>
      </c>
      <c r="B30" s="29"/>
      <c r="C30" s="7">
        <v>112</v>
      </c>
      <c r="D30" s="7">
        <v>42</v>
      </c>
      <c r="E30" s="7">
        <f t="shared" si="1"/>
        <v>154</v>
      </c>
      <c r="F30" s="7">
        <v>125</v>
      </c>
    </row>
    <row r="31" spans="1:6" ht="13.5">
      <c r="A31" s="29" t="s">
        <v>37</v>
      </c>
      <c r="B31" s="29"/>
      <c r="C31" s="7">
        <f>SUM(C24:C30)</f>
        <v>1615</v>
      </c>
      <c r="D31" s="7">
        <f>SUM(D24:D30)</f>
        <v>1735</v>
      </c>
      <c r="E31" s="7">
        <f t="shared" si="1"/>
        <v>3350</v>
      </c>
      <c r="F31" s="7">
        <f>SUM(F24:F30)</f>
        <v>1755</v>
      </c>
    </row>
    <row r="32" spans="1:6" ht="14.25">
      <c r="A32" s="27" t="s">
        <v>27</v>
      </c>
      <c r="B32" s="27"/>
      <c r="C32" s="2">
        <f>SUM(C33:C38)</f>
        <v>3501</v>
      </c>
      <c r="D32" s="2">
        <f>SUM(D33:D38)</f>
        <v>3804</v>
      </c>
      <c r="E32" s="2">
        <f>SUM(E33:E38)</f>
        <v>7305</v>
      </c>
      <c r="F32" s="2">
        <f>SUM(F33:F38)</f>
        <v>3578</v>
      </c>
    </row>
    <row r="33" spans="1:6" ht="13.5">
      <c r="A33" s="28" t="s">
        <v>28</v>
      </c>
      <c r="B33" s="28"/>
      <c r="C33" s="5">
        <v>342</v>
      </c>
      <c r="D33" s="5">
        <v>414</v>
      </c>
      <c r="E33" s="5">
        <f>C33+D33</f>
        <v>756</v>
      </c>
      <c r="F33" s="5">
        <v>398</v>
      </c>
    </row>
    <row r="34" spans="1:6" ht="13.5">
      <c r="A34" s="28" t="s">
        <v>29</v>
      </c>
      <c r="B34" s="28"/>
      <c r="C34" s="5">
        <v>1099</v>
      </c>
      <c r="D34" s="5">
        <v>1208</v>
      </c>
      <c r="E34" s="5">
        <f aca="true" t="shared" si="2" ref="E34:E39">SUM(C34:D34)</f>
        <v>2307</v>
      </c>
      <c r="F34" s="5">
        <v>1071</v>
      </c>
    </row>
    <row r="35" spans="1:6" ht="13.5">
      <c r="A35" s="28" t="s">
        <v>30</v>
      </c>
      <c r="B35" s="28"/>
      <c r="C35" s="5">
        <v>248</v>
      </c>
      <c r="D35" s="5">
        <v>238</v>
      </c>
      <c r="E35" s="5">
        <f t="shared" si="2"/>
        <v>486</v>
      </c>
      <c r="F35" s="5">
        <v>234</v>
      </c>
    </row>
    <row r="36" spans="1:6" ht="13.5">
      <c r="A36" s="28" t="s">
        <v>31</v>
      </c>
      <c r="B36" s="28"/>
      <c r="C36" s="5">
        <v>399</v>
      </c>
      <c r="D36" s="5">
        <v>454</v>
      </c>
      <c r="E36" s="5">
        <f t="shared" si="2"/>
        <v>853</v>
      </c>
      <c r="F36" s="5">
        <v>429</v>
      </c>
    </row>
    <row r="37" spans="1:6" ht="13.5">
      <c r="A37" s="28" t="s">
        <v>32</v>
      </c>
      <c r="B37" s="28"/>
      <c r="C37" s="5">
        <v>743</v>
      </c>
      <c r="D37" s="5">
        <v>748</v>
      </c>
      <c r="E37" s="5">
        <f t="shared" si="2"/>
        <v>1491</v>
      </c>
      <c r="F37" s="5">
        <v>765</v>
      </c>
    </row>
    <row r="38" spans="1:6" ht="13.5">
      <c r="A38" s="28" t="s">
        <v>33</v>
      </c>
      <c r="B38" s="28"/>
      <c r="C38" s="5">
        <v>670</v>
      </c>
      <c r="D38" s="5">
        <v>742</v>
      </c>
      <c r="E38" s="5">
        <f t="shared" si="2"/>
        <v>1412</v>
      </c>
      <c r="F38" s="5">
        <v>681</v>
      </c>
    </row>
    <row r="39" spans="1:6" ht="13.5">
      <c r="A39" s="29" t="s">
        <v>34</v>
      </c>
      <c r="B39" s="29"/>
      <c r="C39" s="7">
        <v>34</v>
      </c>
      <c r="D39" s="7">
        <v>52</v>
      </c>
      <c r="E39" s="7">
        <f t="shared" si="2"/>
        <v>86</v>
      </c>
      <c r="F39" s="7">
        <v>55</v>
      </c>
    </row>
    <row r="40" spans="1:6" ht="13.5">
      <c r="A40" s="29" t="s">
        <v>38</v>
      </c>
      <c r="B40" s="29"/>
      <c r="C40" s="7">
        <f>SUM(C33:C39)</f>
        <v>3535</v>
      </c>
      <c r="D40" s="7">
        <f>SUM(D33:D39)</f>
        <v>3856</v>
      </c>
      <c r="E40" s="7">
        <f>SUM(E33:E39)</f>
        <v>7391</v>
      </c>
      <c r="F40" s="7">
        <f>SUM(F33:F39)</f>
        <v>3633</v>
      </c>
    </row>
    <row r="41" spans="1:6" ht="14.25">
      <c r="A41" s="30" t="s">
        <v>47</v>
      </c>
      <c r="B41" s="18" t="s">
        <v>45</v>
      </c>
      <c r="C41" s="3">
        <f>C3+C17+C23+C32</f>
        <v>12034</v>
      </c>
      <c r="D41" s="3">
        <f>D3+D17+D23+D32</f>
        <v>12913</v>
      </c>
      <c r="E41" s="3">
        <f>E3+E17+E23+E32</f>
        <v>24947</v>
      </c>
      <c r="F41" s="3">
        <f>F3+F17+F23+F32</f>
        <v>12457</v>
      </c>
    </row>
    <row r="42" spans="1:6" ht="13.5" customHeight="1">
      <c r="A42" s="31"/>
      <c r="B42" s="15" t="s">
        <v>46</v>
      </c>
      <c r="C42" s="11">
        <v>317</v>
      </c>
      <c r="D42" s="11">
        <v>251</v>
      </c>
      <c r="E42" s="11">
        <f>SUM(C42:D42)</f>
        <v>568</v>
      </c>
      <c r="F42" s="11">
        <v>446</v>
      </c>
    </row>
    <row r="43" spans="1:6" ht="13.5" customHeight="1">
      <c r="A43" s="32"/>
      <c r="B43" s="16" t="s">
        <v>48</v>
      </c>
      <c r="C43" s="19">
        <f>C41+C42</f>
        <v>12351</v>
      </c>
      <c r="D43" s="19">
        <f>D41+D42</f>
        <v>13164</v>
      </c>
      <c r="E43" s="19">
        <f>C43+D43</f>
        <v>25515</v>
      </c>
      <c r="F43" s="19">
        <f>F41+F42</f>
        <v>12903</v>
      </c>
    </row>
    <row r="44" spans="1:6" s="14" customFormat="1" ht="13.5">
      <c r="A44" s="21" t="s">
        <v>42</v>
      </c>
      <c r="B44" s="17" t="s">
        <v>43</v>
      </c>
      <c r="C44" s="13">
        <v>-46</v>
      </c>
      <c r="D44" s="13">
        <v>-33</v>
      </c>
      <c r="E44" s="13">
        <v>-79</v>
      </c>
      <c r="F44" s="13">
        <v>-44</v>
      </c>
    </row>
    <row r="45" spans="1:6" ht="13.5">
      <c r="A45" s="22"/>
      <c r="B45" s="17" t="s">
        <v>44</v>
      </c>
      <c r="C45" s="12" t="s">
        <v>50</v>
      </c>
      <c r="D45" s="12" t="s">
        <v>51</v>
      </c>
      <c r="E45" s="12" t="s">
        <v>53</v>
      </c>
      <c r="F45" s="12" t="s">
        <v>52</v>
      </c>
    </row>
    <row r="46" ht="14.25" customHeight="1"/>
    <row r="47" spans="2:6" ht="13.5">
      <c r="B47" s="8"/>
      <c r="C47" s="6"/>
      <c r="D47" s="20" t="s">
        <v>39</v>
      </c>
      <c r="E47" s="20"/>
      <c r="F47" s="9">
        <v>0.4085</v>
      </c>
    </row>
    <row r="48" spans="2:6" ht="13.5">
      <c r="B48" s="8"/>
      <c r="D48" s="20" t="s">
        <v>40</v>
      </c>
      <c r="E48" s="20"/>
      <c r="F48" s="1" t="s">
        <v>54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2015-01-26T01:09:34Z</cp:lastPrinted>
  <dcterms:created xsi:type="dcterms:W3CDTF">2008-12-10T06:51:26Z</dcterms:created>
  <dcterms:modified xsi:type="dcterms:W3CDTF">2015-01-26T01:26:20Z</dcterms:modified>
  <cp:category/>
  <cp:version/>
  <cp:contentType/>
  <cp:contentStatus/>
</cp:coreProperties>
</file>