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集計表 " sheetId="1" r:id="rId1"/>
  </sheets>
  <definedNames/>
  <calcPr fullCalcOnLoad="1"/>
</workbook>
</file>

<file path=xl/sharedStrings.xml><?xml version="1.0" encoding="utf-8"?>
<sst xmlns="http://schemas.openxmlformats.org/spreadsheetml/2006/main" count="140" uniqueCount="36">
  <si>
    <t>８月</t>
  </si>
  <si>
    <t>１月</t>
  </si>
  <si>
    <t>平成30年度　無料職業紹介所　利用状況</t>
  </si>
  <si>
    <t>（内活動証明）</t>
  </si>
  <si>
    <t>現在</t>
  </si>
  <si>
    <t xml:space="preserve">紹介成功率
</t>
  </si>
  <si>
    <t>R1年度</t>
  </si>
  <si>
    <t xml:space="preserve">相談件数
</t>
  </si>
  <si>
    <t xml:space="preserve">紹介件数
</t>
  </si>
  <si>
    <r>
      <t>令</t>
    </r>
    <r>
      <rPr>
        <sz val="11"/>
        <rFont val="游ゴシック"/>
        <family val="3"/>
      </rPr>
      <t>和2</t>
    </r>
    <r>
      <rPr>
        <sz val="11"/>
        <rFont val="DejaVu Sans"/>
        <family val="3"/>
      </rPr>
      <t>年度　無料職業紹介所　利用状況</t>
    </r>
  </si>
  <si>
    <t xml:space="preserve">就職件数
</t>
  </si>
  <si>
    <t>来所</t>
  </si>
  <si>
    <t>４月</t>
  </si>
  <si>
    <t>５月</t>
  </si>
  <si>
    <r>
      <t>令</t>
    </r>
    <r>
      <rPr>
        <sz val="11"/>
        <rFont val="游ゴシック"/>
        <family val="3"/>
      </rPr>
      <t>和元</t>
    </r>
    <r>
      <rPr>
        <sz val="11"/>
        <rFont val="DejaVu Sans"/>
        <family val="3"/>
      </rPr>
      <t>年度　無料職業紹介所　利用状況</t>
    </r>
  </si>
  <si>
    <t>６月</t>
  </si>
  <si>
    <r>
      <t>(</t>
    </r>
    <r>
      <rPr>
        <sz val="10"/>
        <rFont val="DejaVu Sans"/>
        <family val="3"/>
      </rPr>
      <t>その他</t>
    </r>
  </si>
  <si>
    <t>３月</t>
  </si>
  <si>
    <t>７月</t>
  </si>
  <si>
    <t>１１月</t>
  </si>
  <si>
    <t>９月</t>
  </si>
  <si>
    <t>１０月</t>
  </si>
  <si>
    <t>１２月</t>
  </si>
  <si>
    <r>
      <t>（</t>
    </r>
    <r>
      <rPr>
        <sz val="10"/>
        <rFont val="ＭＳ Ｐゴシック"/>
        <family val="3"/>
      </rPr>
      <t>b</t>
    </r>
    <r>
      <rPr>
        <sz val="10"/>
        <rFont val="DejaVu Sans"/>
        <family val="3"/>
      </rPr>
      <t>）</t>
    </r>
  </si>
  <si>
    <t>２月</t>
  </si>
  <si>
    <t>計</t>
  </si>
  <si>
    <t>江田島市社会福祉協議会　無料職業紹介事業　実績報告書</t>
  </si>
  <si>
    <r>
      <t>（</t>
    </r>
    <r>
      <rPr>
        <sz val="10"/>
        <rFont val="ＭＳ Ｐゴシック"/>
        <family val="3"/>
      </rPr>
      <t>b</t>
    </r>
    <r>
      <rPr>
        <sz val="10"/>
        <rFont val="DejaVu Sans"/>
        <family val="3"/>
      </rPr>
      <t>）</t>
    </r>
    <r>
      <rPr>
        <sz val="10"/>
        <rFont val="ＭＳ Ｐゴシック"/>
        <family val="3"/>
      </rPr>
      <t>÷</t>
    </r>
    <r>
      <rPr>
        <sz val="10"/>
        <rFont val="DejaVu Sans"/>
        <family val="3"/>
      </rPr>
      <t>（</t>
    </r>
    <r>
      <rPr>
        <sz val="10"/>
        <rFont val="ＭＳ Ｐゴシック"/>
        <family val="3"/>
      </rPr>
      <t>a</t>
    </r>
    <r>
      <rPr>
        <sz val="10"/>
        <rFont val="DejaVu Sans"/>
        <family val="3"/>
      </rPr>
      <t>）</t>
    </r>
    <r>
      <rPr>
        <sz val="10"/>
        <rFont val="ＭＳ Ｐゴシック"/>
        <family val="3"/>
      </rPr>
      <t>×100</t>
    </r>
  </si>
  <si>
    <t>R2年度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</si>
  <si>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29</t>
    </r>
    <r>
      <rPr>
        <sz val="11"/>
        <rFont val="DejaVu Sans"/>
        <family val="3"/>
      </rPr>
      <t>年度　無料職業紹介所　利用状況</t>
    </r>
  </si>
  <si>
    <r>
      <t>H</t>
    </r>
    <r>
      <rPr>
        <sz val="10"/>
        <rFont val="ＭＳ Ｐゴシック"/>
        <family val="3"/>
      </rPr>
      <t>29</t>
    </r>
    <r>
      <rPr>
        <sz val="10"/>
        <rFont val="DejaVu Sans"/>
        <family val="3"/>
      </rPr>
      <t>年度</t>
    </r>
  </si>
  <si>
    <r>
      <t>H</t>
    </r>
    <r>
      <rPr>
        <sz val="10"/>
        <rFont val="ＭＳ Ｐゴシック"/>
        <family val="3"/>
      </rPr>
      <t>30</t>
    </r>
    <r>
      <rPr>
        <sz val="10"/>
        <rFont val="DejaVu Sans"/>
        <family val="3"/>
      </rPr>
      <t>年度</t>
    </r>
  </si>
  <si>
    <r>
      <t>（</t>
    </r>
    <r>
      <rPr>
        <sz val="10"/>
        <rFont val="ＭＳ Ｐゴシック"/>
        <family val="3"/>
      </rPr>
      <t>a</t>
    </r>
    <r>
      <rPr>
        <sz val="10"/>
        <rFont val="DejaVu Sans"/>
        <family val="3"/>
      </rPr>
      <t>）</t>
    </r>
  </si>
  <si>
    <r>
      <t>就</t>
    </r>
    <r>
      <rPr>
        <sz val="10"/>
        <rFont val="DejaVu Sans"/>
        <family val="3"/>
      </rPr>
      <t>職件数</t>
    </r>
    <r>
      <rPr>
        <sz val="10"/>
        <rFont val="ＭＳ Ｐゴシック"/>
        <family val="3"/>
      </rPr>
      <t>)</t>
    </r>
  </si>
  <si>
    <r>
      <t>令和3</t>
    </r>
    <r>
      <rPr>
        <sz val="11"/>
        <rFont val="DejaVu Sans"/>
        <family val="3"/>
      </rPr>
      <t>年度　無料職業紹介所　利用状況</t>
    </r>
  </si>
  <si>
    <t>R3年度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</si>
</sst>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_ "/>
    <numFmt numFmtId="178" formatCode="0_);\(0\)"/>
    <numFmt numFmtId="179" formatCode="0.0%"/>
  </numFmts>
  <fonts count="2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DejaVu Sans"/>
      <family val="3"/>
    </font>
    <font>
      <sz val="8"/>
      <name val="DejaVu Sans"/>
      <family val="3"/>
    </font>
    <font>
      <sz val="8"/>
      <name val="ＭＳ Ｐ明朝"/>
      <family val="1"/>
    </font>
    <font>
      <sz val="10"/>
      <name val="DejaVu Sans"/>
      <family val="3"/>
    </font>
    <font>
      <sz val="11"/>
      <name val="游ゴシック"/>
      <family val="3"/>
    </font>
    <font>
      <sz val="6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Border="0" applyProtection="0">
      <alignment vertical="center"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41" fontId="12" fillId="0" borderId="0" applyFill="0" applyBorder="0" applyAlignment="0" applyProtection="0"/>
    <xf numFmtId="43" fontId="12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42" fontId="12" fillId="0" borderId="0" applyFill="0" applyBorder="0" applyAlignment="0" applyProtection="0"/>
    <xf numFmtId="44" fontId="12" fillId="0" borderId="0" applyFill="0" applyBorder="0" applyAlignment="0" applyProtection="0"/>
    <xf numFmtId="0" fontId="9" fillId="7" borderId="4" applyNumberFormat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23" borderId="11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/>
    </xf>
    <xf numFmtId="49" fontId="25" fillId="23" borderId="12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 wrapText="1"/>
    </xf>
    <xf numFmtId="0" fontId="25" fillId="23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178" fontId="20" fillId="0" borderId="2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3" fontId="21" fillId="0" borderId="12" xfId="48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0" fontId="21" fillId="23" borderId="30" xfId="0" applyFont="1" applyFill="1" applyBorder="1" applyAlignment="1">
      <alignment horizontal="center" vertical="center"/>
    </xf>
    <xf numFmtId="49" fontId="25" fillId="23" borderId="16" xfId="0" applyNumberFormat="1" applyFont="1" applyFill="1" applyBorder="1" applyAlignment="1">
      <alignment horizontal="center" vertical="center"/>
    </xf>
    <xf numFmtId="49" fontId="25" fillId="23" borderId="31" xfId="0" applyNumberFormat="1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25" fillId="23" borderId="11" xfId="0" applyFont="1" applyFill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 wrapText="1"/>
    </xf>
    <xf numFmtId="179" fontId="20" fillId="0" borderId="18" xfId="42" applyNumberFormat="1" applyFont="1" applyBorder="1" applyAlignment="1" applyProtection="1">
      <alignment horizontal="center" vertical="center"/>
      <protection/>
    </xf>
    <xf numFmtId="10" fontId="20" fillId="0" borderId="22" xfId="42" applyNumberFormat="1" applyFont="1" applyBorder="1" applyAlignment="1" applyProtection="1">
      <alignment horizontal="center" vertical="center"/>
      <protection/>
    </xf>
    <xf numFmtId="10" fontId="20" fillId="0" borderId="26" xfId="42" applyNumberFormat="1" applyFont="1" applyBorder="1" applyAlignment="1" applyProtection="1">
      <alignment horizontal="center" vertical="center"/>
      <protection/>
    </xf>
    <xf numFmtId="179" fontId="20" fillId="0" borderId="14" xfId="42" applyNumberFormat="1" applyFont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 horizontal="right" vertical="center"/>
    </xf>
    <xf numFmtId="179" fontId="20" fillId="0" borderId="16" xfId="42" applyNumberFormat="1" applyFont="1" applyBorder="1" applyAlignment="1" applyProtection="1">
      <alignment horizontal="center" vertical="center"/>
      <protection/>
    </xf>
    <xf numFmtId="179" fontId="20" fillId="0" borderId="31" xfId="42" applyNumberFormat="1" applyFont="1" applyBorder="1" applyAlignment="1" applyProtection="1">
      <alignment horizontal="center" vertical="center"/>
      <protection/>
    </xf>
    <xf numFmtId="10" fontId="20" fillId="0" borderId="20" xfId="42" applyNumberFormat="1" applyFont="1" applyBorder="1" applyAlignment="1" applyProtection="1">
      <alignment horizontal="center" vertical="center"/>
      <protection/>
    </xf>
    <xf numFmtId="10" fontId="20" fillId="0" borderId="34" xfId="42" applyNumberFormat="1" applyFont="1" applyBorder="1" applyAlignment="1" applyProtection="1">
      <alignment horizontal="center" vertical="center"/>
      <protection/>
    </xf>
    <xf numFmtId="10" fontId="20" fillId="0" borderId="24" xfId="42" applyNumberFormat="1" applyFont="1" applyBorder="1" applyAlignment="1" applyProtection="1">
      <alignment horizontal="center" vertical="center"/>
      <protection/>
    </xf>
    <xf numFmtId="10" fontId="20" fillId="0" borderId="35" xfId="42" applyNumberFormat="1" applyFont="1" applyBorder="1" applyAlignment="1" applyProtection="1">
      <alignment horizontal="center" vertical="center"/>
      <protection/>
    </xf>
    <xf numFmtId="179" fontId="20" fillId="0" borderId="36" xfId="42" applyNumberFormat="1" applyFont="1" applyBorder="1" applyAlignment="1" applyProtection="1">
      <alignment horizontal="center" vertical="center"/>
      <protection/>
    </xf>
    <xf numFmtId="179" fontId="20" fillId="0" borderId="37" xfId="42" applyNumberFormat="1" applyFont="1" applyBorder="1" applyAlignment="1" applyProtection="1">
      <alignment horizontal="center" vertical="center"/>
      <protection/>
    </xf>
    <xf numFmtId="0" fontId="25" fillId="23" borderId="30" xfId="0" applyFont="1" applyFill="1" applyBorder="1" applyAlignment="1">
      <alignment horizontal="center" vertical="center"/>
    </xf>
    <xf numFmtId="10" fontId="20" fillId="0" borderId="16" xfId="42" applyNumberFormat="1" applyFont="1" applyBorder="1" applyAlignment="1" applyProtection="1">
      <alignment horizontal="center" vertical="center"/>
      <protection/>
    </xf>
    <xf numFmtId="10" fontId="20" fillId="0" borderId="31" xfId="42" applyNumberFormat="1" applyFont="1" applyBorder="1" applyAlignment="1" applyProtection="1">
      <alignment horizontal="center" vertical="center"/>
      <protection/>
    </xf>
    <xf numFmtId="10" fontId="20" fillId="0" borderId="36" xfId="42" applyNumberFormat="1" applyFont="1" applyBorder="1" applyAlignment="1" applyProtection="1">
      <alignment horizontal="center" vertical="center"/>
      <protection/>
    </xf>
    <xf numFmtId="10" fontId="20" fillId="0" borderId="37" xfId="42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Zeros="0" tabSelected="1" zoomScalePageLayoutView="0" workbookViewId="0" topLeftCell="A1">
      <selection activeCell="A1" sqref="A1"/>
    </sheetView>
  </sheetViews>
  <sheetFormatPr defaultColWidth="8.75390625" defaultRowHeight="13.5"/>
  <cols>
    <col min="1" max="1" width="8.75390625" style="1" bestFit="1" customWidth="1"/>
    <col min="2" max="2" width="9.125" style="2" bestFit="1" customWidth="1"/>
    <col min="3" max="248" width="8.75390625" style="2" bestFit="1" customWidth="1"/>
    <col min="249" max="16384" width="8.75390625" style="2" customWidth="1"/>
  </cols>
  <sheetData>
    <row r="1" spans="1:8" ht="13.5">
      <c r="A1" s="4" t="s">
        <v>29</v>
      </c>
      <c r="F1" s="40">
        <v>43190</v>
      </c>
      <c r="G1" s="40"/>
      <c r="H1" s="5" t="s">
        <v>4</v>
      </c>
    </row>
    <row r="2" spans="1:9" ht="12" customHeight="1">
      <c r="A2" s="6"/>
      <c r="B2" s="7"/>
      <c r="C2" s="7"/>
      <c r="D2" s="7"/>
      <c r="E2" s="7"/>
      <c r="F2" s="7"/>
      <c r="G2" s="7"/>
      <c r="H2" s="7"/>
      <c r="I2" s="8"/>
    </row>
    <row r="3" spans="1:8" s="3" customFormat="1" ht="15" customHeight="1">
      <c r="A3" s="41" t="s">
        <v>30</v>
      </c>
      <c r="B3" s="42" t="s">
        <v>7</v>
      </c>
      <c r="C3" s="43"/>
      <c r="D3" s="9" t="s">
        <v>8</v>
      </c>
      <c r="E3" s="10" t="s">
        <v>10</v>
      </c>
      <c r="F3" s="44" t="s">
        <v>5</v>
      </c>
      <c r="G3" s="45"/>
      <c r="H3" s="11" t="s">
        <v>16</v>
      </c>
    </row>
    <row r="4" spans="1:8" ht="15" customHeight="1">
      <c r="A4" s="41"/>
      <c r="B4" s="12" t="s">
        <v>11</v>
      </c>
      <c r="C4" s="13" t="s">
        <v>3</v>
      </c>
      <c r="D4" s="14" t="s">
        <v>32</v>
      </c>
      <c r="E4" s="15" t="s">
        <v>23</v>
      </c>
      <c r="F4" s="46" t="s">
        <v>27</v>
      </c>
      <c r="G4" s="46"/>
      <c r="H4" s="15" t="s">
        <v>33</v>
      </c>
    </row>
    <row r="5" spans="1:8" ht="15" customHeight="1">
      <c r="A5" s="16" t="s">
        <v>12</v>
      </c>
      <c r="B5" s="17">
        <v>45</v>
      </c>
      <c r="C5" s="18">
        <v>-15</v>
      </c>
      <c r="D5" s="19">
        <v>3</v>
      </c>
      <c r="E5" s="20">
        <v>3</v>
      </c>
      <c r="F5" s="47">
        <v>1</v>
      </c>
      <c r="G5" s="47"/>
      <c r="H5" s="19">
        <v>1</v>
      </c>
    </row>
    <row r="6" spans="1:8" ht="15" customHeight="1">
      <c r="A6" s="21" t="s">
        <v>13</v>
      </c>
      <c r="B6" s="22">
        <v>55</v>
      </c>
      <c r="C6" s="23">
        <v>-11</v>
      </c>
      <c r="D6" s="24">
        <v>15</v>
      </c>
      <c r="E6" s="25">
        <v>11</v>
      </c>
      <c r="F6" s="48">
        <v>0.7333333333333331</v>
      </c>
      <c r="G6" s="48"/>
      <c r="H6" s="24"/>
    </row>
    <row r="7" spans="1:8" ht="15" customHeight="1">
      <c r="A7" s="21" t="s">
        <v>15</v>
      </c>
      <c r="B7" s="22">
        <v>57</v>
      </c>
      <c r="C7" s="23">
        <v>-12</v>
      </c>
      <c r="D7" s="24">
        <v>15</v>
      </c>
      <c r="E7" s="25">
        <v>4</v>
      </c>
      <c r="F7" s="48">
        <v>0.266666666666667</v>
      </c>
      <c r="G7" s="48"/>
      <c r="H7" s="24">
        <v>5</v>
      </c>
    </row>
    <row r="8" spans="1:8" ht="15" customHeight="1">
      <c r="A8" s="21" t="s">
        <v>18</v>
      </c>
      <c r="B8" s="22">
        <v>60</v>
      </c>
      <c r="C8" s="23">
        <v>-11</v>
      </c>
      <c r="D8" s="24">
        <v>9</v>
      </c>
      <c r="E8" s="25">
        <v>8</v>
      </c>
      <c r="F8" s="48">
        <v>0.8888888888888891</v>
      </c>
      <c r="G8" s="48"/>
      <c r="H8" s="24">
        <v>1</v>
      </c>
    </row>
    <row r="9" spans="1:8" ht="15" customHeight="1">
      <c r="A9" s="21" t="s">
        <v>0</v>
      </c>
      <c r="B9" s="22">
        <v>79</v>
      </c>
      <c r="C9" s="23">
        <v>-17</v>
      </c>
      <c r="D9" s="24">
        <v>19</v>
      </c>
      <c r="E9" s="25">
        <v>6</v>
      </c>
      <c r="F9" s="48">
        <v>0.3157894736842105</v>
      </c>
      <c r="G9" s="48"/>
      <c r="H9" s="24">
        <v>2</v>
      </c>
    </row>
    <row r="10" spans="1:8" ht="15" customHeight="1">
      <c r="A10" s="21" t="s">
        <v>20</v>
      </c>
      <c r="B10" s="22">
        <v>62</v>
      </c>
      <c r="C10" s="23">
        <v>-14</v>
      </c>
      <c r="D10" s="24">
        <v>17</v>
      </c>
      <c r="E10" s="25">
        <v>6</v>
      </c>
      <c r="F10" s="48">
        <v>0.35294117647058804</v>
      </c>
      <c r="G10" s="48"/>
      <c r="H10" s="24">
        <v>1</v>
      </c>
    </row>
    <row r="11" spans="1:8" ht="15" customHeight="1">
      <c r="A11" s="21" t="s">
        <v>21</v>
      </c>
      <c r="B11" s="22">
        <v>57</v>
      </c>
      <c r="C11" s="23">
        <v>-17</v>
      </c>
      <c r="D11" s="24">
        <v>7</v>
      </c>
      <c r="E11" s="25">
        <v>4</v>
      </c>
      <c r="F11" s="48">
        <v>0.5714285714285711</v>
      </c>
      <c r="G11" s="48"/>
      <c r="H11" s="24">
        <v>1</v>
      </c>
    </row>
    <row r="12" spans="1:8" ht="15" customHeight="1">
      <c r="A12" s="21" t="s">
        <v>19</v>
      </c>
      <c r="B12" s="22">
        <v>52</v>
      </c>
      <c r="C12" s="23">
        <v>-11</v>
      </c>
      <c r="D12" s="24">
        <v>7</v>
      </c>
      <c r="E12" s="25">
        <v>6</v>
      </c>
      <c r="F12" s="48">
        <v>0.8571428571428571</v>
      </c>
      <c r="G12" s="48"/>
      <c r="H12" s="24">
        <v>4</v>
      </c>
    </row>
    <row r="13" spans="1:8" ht="15" customHeight="1">
      <c r="A13" s="21" t="s">
        <v>22</v>
      </c>
      <c r="B13" s="22">
        <v>47</v>
      </c>
      <c r="C13" s="23">
        <v>-13</v>
      </c>
      <c r="D13" s="24">
        <v>9</v>
      </c>
      <c r="E13" s="25">
        <v>4</v>
      </c>
      <c r="F13" s="48">
        <v>0.44444444444444403</v>
      </c>
      <c r="G13" s="48"/>
      <c r="H13" s="24">
        <v>5</v>
      </c>
    </row>
    <row r="14" spans="1:8" ht="15" customHeight="1">
      <c r="A14" s="21" t="s">
        <v>1</v>
      </c>
      <c r="B14" s="22">
        <v>51</v>
      </c>
      <c r="C14" s="23">
        <v>-12</v>
      </c>
      <c r="D14" s="24">
        <v>8</v>
      </c>
      <c r="E14" s="25">
        <v>4</v>
      </c>
      <c r="F14" s="48">
        <v>0.5</v>
      </c>
      <c r="G14" s="48"/>
      <c r="H14" s="24"/>
    </row>
    <row r="15" spans="1:8" ht="15" customHeight="1">
      <c r="A15" s="21" t="s">
        <v>24</v>
      </c>
      <c r="B15" s="22">
        <v>60</v>
      </c>
      <c r="C15" s="23">
        <v>-13</v>
      </c>
      <c r="D15" s="24">
        <v>10</v>
      </c>
      <c r="E15" s="25">
        <v>7</v>
      </c>
      <c r="F15" s="48">
        <v>0.7</v>
      </c>
      <c r="G15" s="48"/>
      <c r="H15" s="24">
        <v>1</v>
      </c>
    </row>
    <row r="16" spans="1:8" ht="15" customHeight="1">
      <c r="A16" s="26" t="s">
        <v>17</v>
      </c>
      <c r="B16" s="27">
        <v>74</v>
      </c>
      <c r="C16" s="28">
        <v>-18</v>
      </c>
      <c r="D16" s="29">
        <v>12</v>
      </c>
      <c r="E16" s="30">
        <v>9</v>
      </c>
      <c r="F16" s="49">
        <v>0.75</v>
      </c>
      <c r="G16" s="49"/>
      <c r="H16" s="29">
        <v>3</v>
      </c>
    </row>
    <row r="17" spans="1:8" ht="15" customHeight="1">
      <c r="A17" s="31" t="s">
        <v>25</v>
      </c>
      <c r="B17" s="32">
        <v>699</v>
      </c>
      <c r="C17" s="33">
        <v>-164</v>
      </c>
      <c r="D17" s="34">
        <v>131</v>
      </c>
      <c r="E17" s="35">
        <v>72</v>
      </c>
      <c r="F17" s="50">
        <v>0.549618320610687</v>
      </c>
      <c r="G17" s="50"/>
      <c r="H17" s="34">
        <v>24</v>
      </c>
    </row>
    <row r="18" spans="1:8" ht="13.5">
      <c r="A18" s="51" t="s">
        <v>26</v>
      </c>
      <c r="B18" s="51"/>
      <c r="C18" s="51"/>
      <c r="D18" s="51"/>
      <c r="E18" s="51"/>
      <c r="F18" s="51"/>
      <c r="G18" s="51"/>
      <c r="H18" s="51"/>
    </row>
    <row r="19" ht="13.5">
      <c r="A19" s="5"/>
    </row>
    <row r="20" spans="1:8" ht="13.5">
      <c r="A20" s="5" t="s">
        <v>2</v>
      </c>
      <c r="F20" s="40">
        <v>43555</v>
      </c>
      <c r="G20" s="40"/>
      <c r="H20" s="5" t="s">
        <v>4</v>
      </c>
    </row>
    <row r="21" spans="1:8" ht="12" customHeight="1">
      <c r="A21" s="6"/>
      <c r="B21" s="7"/>
      <c r="C21" s="7"/>
      <c r="D21" s="7"/>
      <c r="E21" s="7"/>
      <c r="F21" s="7"/>
      <c r="G21" s="7"/>
      <c r="H21" s="7"/>
    </row>
    <row r="22" spans="1:8" s="3" customFormat="1" ht="15" customHeight="1">
      <c r="A22" s="41" t="s">
        <v>31</v>
      </c>
      <c r="B22" s="42" t="s">
        <v>7</v>
      </c>
      <c r="C22" s="43"/>
      <c r="D22" s="9" t="s">
        <v>8</v>
      </c>
      <c r="E22" s="10" t="s">
        <v>10</v>
      </c>
      <c r="F22" s="44" t="s">
        <v>5</v>
      </c>
      <c r="G22" s="45"/>
      <c r="H22" s="11" t="s">
        <v>16</v>
      </c>
    </row>
    <row r="23" spans="1:8" ht="15" customHeight="1">
      <c r="A23" s="41"/>
      <c r="B23" s="12" t="s">
        <v>11</v>
      </c>
      <c r="C23" s="13" t="s">
        <v>3</v>
      </c>
      <c r="D23" s="14" t="s">
        <v>32</v>
      </c>
      <c r="E23" s="15" t="s">
        <v>23</v>
      </c>
      <c r="F23" s="46" t="s">
        <v>27</v>
      </c>
      <c r="G23" s="46"/>
      <c r="H23" s="15" t="s">
        <v>33</v>
      </c>
    </row>
    <row r="24" spans="1:8" ht="15" customHeight="1">
      <c r="A24" s="16" t="s">
        <v>12</v>
      </c>
      <c r="B24" s="17">
        <v>63</v>
      </c>
      <c r="C24" s="18">
        <v>-21</v>
      </c>
      <c r="D24" s="19">
        <v>9</v>
      </c>
      <c r="E24" s="20">
        <v>2</v>
      </c>
      <c r="F24" s="52">
        <v>0.222</v>
      </c>
      <c r="G24" s="53"/>
      <c r="H24" s="19">
        <v>1</v>
      </c>
    </row>
    <row r="25" spans="1:8" ht="15" customHeight="1">
      <c r="A25" s="21" t="s">
        <v>13</v>
      </c>
      <c r="B25" s="22">
        <v>49</v>
      </c>
      <c r="C25" s="23">
        <v>-25</v>
      </c>
      <c r="D25" s="24">
        <v>9</v>
      </c>
      <c r="E25" s="25">
        <v>4</v>
      </c>
      <c r="F25" s="54">
        <v>0.4444</v>
      </c>
      <c r="G25" s="55"/>
      <c r="H25" s="24">
        <v>1</v>
      </c>
    </row>
    <row r="26" spans="1:8" ht="15" customHeight="1">
      <c r="A26" s="21" t="s">
        <v>15</v>
      </c>
      <c r="B26" s="22">
        <v>38</v>
      </c>
      <c r="C26" s="23">
        <v>-16</v>
      </c>
      <c r="D26" s="24">
        <v>8</v>
      </c>
      <c r="E26" s="25">
        <v>6</v>
      </c>
      <c r="F26" s="54">
        <v>0.75</v>
      </c>
      <c r="G26" s="55"/>
      <c r="H26" s="24">
        <v>1</v>
      </c>
    </row>
    <row r="27" spans="1:8" ht="15" customHeight="1">
      <c r="A27" s="21" t="s">
        <v>18</v>
      </c>
      <c r="B27" s="22">
        <v>38</v>
      </c>
      <c r="C27" s="23">
        <v>-22</v>
      </c>
      <c r="D27" s="24">
        <v>3</v>
      </c>
      <c r="E27" s="25">
        <v>2</v>
      </c>
      <c r="F27" s="54">
        <v>0.6667</v>
      </c>
      <c r="G27" s="55"/>
      <c r="H27" s="24"/>
    </row>
    <row r="28" spans="1:8" ht="15" customHeight="1">
      <c r="A28" s="21" t="s">
        <v>0</v>
      </c>
      <c r="B28" s="22">
        <v>70</v>
      </c>
      <c r="C28" s="23">
        <v>-27</v>
      </c>
      <c r="D28" s="24">
        <v>8</v>
      </c>
      <c r="E28" s="25">
        <v>4</v>
      </c>
      <c r="F28" s="54">
        <v>0.5</v>
      </c>
      <c r="G28" s="55"/>
      <c r="H28" s="24">
        <v>3</v>
      </c>
    </row>
    <row r="29" spans="1:8" ht="15" customHeight="1">
      <c r="A29" s="21" t="s">
        <v>20</v>
      </c>
      <c r="B29" s="22">
        <v>68</v>
      </c>
      <c r="C29" s="23">
        <v>-19</v>
      </c>
      <c r="D29" s="24">
        <v>13</v>
      </c>
      <c r="E29" s="25">
        <v>5</v>
      </c>
      <c r="F29" s="54">
        <v>0.3846</v>
      </c>
      <c r="G29" s="55"/>
      <c r="H29" s="24">
        <v>8</v>
      </c>
    </row>
    <row r="30" spans="1:8" ht="15" customHeight="1">
      <c r="A30" s="21" t="s">
        <v>21</v>
      </c>
      <c r="B30" s="22">
        <v>76</v>
      </c>
      <c r="C30" s="23">
        <v>-29</v>
      </c>
      <c r="D30" s="24">
        <v>8</v>
      </c>
      <c r="E30" s="25">
        <v>6</v>
      </c>
      <c r="F30" s="54">
        <v>0.75</v>
      </c>
      <c r="G30" s="55"/>
      <c r="H30" s="24">
        <v>1</v>
      </c>
    </row>
    <row r="31" spans="1:8" ht="15" customHeight="1">
      <c r="A31" s="21" t="s">
        <v>19</v>
      </c>
      <c r="B31" s="22">
        <v>73</v>
      </c>
      <c r="C31" s="23">
        <v>-30</v>
      </c>
      <c r="D31" s="24">
        <v>11</v>
      </c>
      <c r="E31" s="25">
        <v>8</v>
      </c>
      <c r="F31" s="54">
        <v>0.7273</v>
      </c>
      <c r="G31" s="55"/>
      <c r="H31" s="24">
        <v>1</v>
      </c>
    </row>
    <row r="32" spans="1:8" ht="15" customHeight="1">
      <c r="A32" s="21" t="s">
        <v>22</v>
      </c>
      <c r="B32" s="22">
        <v>65</v>
      </c>
      <c r="C32" s="23">
        <v>-32</v>
      </c>
      <c r="D32" s="24">
        <v>12</v>
      </c>
      <c r="E32" s="25">
        <v>2</v>
      </c>
      <c r="F32" s="54">
        <v>0.1667</v>
      </c>
      <c r="G32" s="55"/>
      <c r="H32" s="24"/>
    </row>
    <row r="33" spans="1:8" ht="15" customHeight="1">
      <c r="A33" s="21" t="s">
        <v>1</v>
      </c>
      <c r="B33" s="22">
        <v>82</v>
      </c>
      <c r="C33" s="23">
        <v>-30</v>
      </c>
      <c r="D33" s="24">
        <v>8</v>
      </c>
      <c r="E33" s="25">
        <v>4</v>
      </c>
      <c r="F33" s="54">
        <v>0.5</v>
      </c>
      <c r="G33" s="55"/>
      <c r="H33" s="24"/>
    </row>
    <row r="34" spans="1:8" ht="15" customHeight="1">
      <c r="A34" s="21" t="s">
        <v>24</v>
      </c>
      <c r="B34" s="22">
        <v>94</v>
      </c>
      <c r="C34" s="23">
        <v>-28</v>
      </c>
      <c r="D34" s="24">
        <v>18</v>
      </c>
      <c r="E34" s="25">
        <v>12</v>
      </c>
      <c r="F34" s="54">
        <v>0.6667</v>
      </c>
      <c r="G34" s="55"/>
      <c r="H34" s="24">
        <v>2</v>
      </c>
    </row>
    <row r="35" spans="1:8" ht="15" customHeight="1">
      <c r="A35" s="26" t="s">
        <v>17</v>
      </c>
      <c r="B35" s="27">
        <v>85</v>
      </c>
      <c r="C35" s="28">
        <v>-19</v>
      </c>
      <c r="D35" s="29">
        <v>15</v>
      </c>
      <c r="E35" s="30">
        <v>11</v>
      </c>
      <c r="F35" s="56">
        <v>0.7333</v>
      </c>
      <c r="G35" s="57"/>
      <c r="H35" s="29">
        <v>3</v>
      </c>
    </row>
    <row r="36" spans="1:8" ht="15" customHeight="1">
      <c r="A36" s="31" t="s">
        <v>25</v>
      </c>
      <c r="B36" s="32">
        <v>801</v>
      </c>
      <c r="C36" s="33">
        <v>-298</v>
      </c>
      <c r="D36" s="34">
        <v>122</v>
      </c>
      <c r="E36" s="35">
        <v>66</v>
      </c>
      <c r="F36" s="58">
        <v>0.541</v>
      </c>
      <c r="G36" s="59"/>
      <c r="H36" s="34">
        <v>21</v>
      </c>
    </row>
    <row r="37" spans="1:8" ht="13.5">
      <c r="A37" s="51" t="s">
        <v>26</v>
      </c>
      <c r="B37" s="51"/>
      <c r="C37" s="51"/>
      <c r="D37" s="51"/>
      <c r="E37" s="51"/>
      <c r="F37" s="51"/>
      <c r="G37" s="51"/>
      <c r="H37" s="51"/>
    </row>
    <row r="39" spans="1:8" ht="18.75">
      <c r="A39" s="36" t="s">
        <v>14</v>
      </c>
      <c r="F39" s="40">
        <v>43921</v>
      </c>
      <c r="G39" s="40"/>
      <c r="H39" s="5" t="s">
        <v>4</v>
      </c>
    </row>
    <row r="40" spans="1:8" ht="13.5">
      <c r="A40" s="6"/>
      <c r="B40" s="7"/>
      <c r="C40" s="7"/>
      <c r="D40" s="7"/>
      <c r="E40" s="7"/>
      <c r="F40" s="7"/>
      <c r="G40" s="7"/>
      <c r="H40" s="7"/>
    </row>
    <row r="41" spans="1:8" ht="13.5">
      <c r="A41" s="60" t="s">
        <v>6</v>
      </c>
      <c r="B41" s="42" t="s">
        <v>7</v>
      </c>
      <c r="C41" s="43"/>
      <c r="D41" s="9" t="s">
        <v>8</v>
      </c>
      <c r="E41" s="10" t="s">
        <v>10</v>
      </c>
      <c r="F41" s="44" t="s">
        <v>5</v>
      </c>
      <c r="G41" s="45"/>
      <c r="H41" s="11" t="s">
        <v>16</v>
      </c>
    </row>
    <row r="42" spans="1:8" ht="13.5">
      <c r="A42" s="41"/>
      <c r="B42" s="12" t="s">
        <v>11</v>
      </c>
      <c r="C42" s="13" t="s">
        <v>3</v>
      </c>
      <c r="D42" s="14" t="s">
        <v>32</v>
      </c>
      <c r="E42" s="15" t="s">
        <v>23</v>
      </c>
      <c r="F42" s="46" t="s">
        <v>27</v>
      </c>
      <c r="G42" s="46"/>
      <c r="H42" s="15" t="s">
        <v>33</v>
      </c>
    </row>
    <row r="43" spans="1:8" ht="13.5">
      <c r="A43" s="16" t="s">
        <v>12</v>
      </c>
      <c r="B43" s="17">
        <v>74</v>
      </c>
      <c r="C43" s="18">
        <v>-28</v>
      </c>
      <c r="D43" s="19">
        <v>13</v>
      </c>
      <c r="E43" s="20">
        <v>10</v>
      </c>
      <c r="F43" s="61">
        <f aca="true" t="shared" si="0" ref="F43:F55">E43/D43</f>
        <v>0.7692307692307693</v>
      </c>
      <c r="G43" s="62"/>
      <c r="H43" s="19">
        <v>1</v>
      </c>
    </row>
    <row r="44" spans="1:8" ht="13.5">
      <c r="A44" s="21" t="s">
        <v>13</v>
      </c>
      <c r="B44" s="22">
        <v>85</v>
      </c>
      <c r="C44" s="23">
        <v>-26</v>
      </c>
      <c r="D44" s="24">
        <v>11</v>
      </c>
      <c r="E44" s="25">
        <v>7</v>
      </c>
      <c r="F44" s="54">
        <f t="shared" si="0"/>
        <v>0.6363636363636364</v>
      </c>
      <c r="G44" s="55"/>
      <c r="H44" s="24">
        <v>1</v>
      </c>
    </row>
    <row r="45" spans="1:8" ht="13.5">
      <c r="A45" s="21" t="s">
        <v>15</v>
      </c>
      <c r="B45" s="22">
        <v>77</v>
      </c>
      <c r="C45" s="23">
        <v>-31</v>
      </c>
      <c r="D45" s="24">
        <v>5</v>
      </c>
      <c r="E45" s="25">
        <v>5</v>
      </c>
      <c r="F45" s="54">
        <f t="shared" si="0"/>
        <v>1</v>
      </c>
      <c r="G45" s="55"/>
      <c r="H45" s="24">
        <v>1</v>
      </c>
    </row>
    <row r="46" spans="1:8" ht="13.5">
      <c r="A46" s="21" t="s">
        <v>18</v>
      </c>
      <c r="B46" s="22">
        <v>80</v>
      </c>
      <c r="C46" s="23">
        <v>-36</v>
      </c>
      <c r="D46" s="24">
        <v>3</v>
      </c>
      <c r="E46" s="25">
        <v>3</v>
      </c>
      <c r="F46" s="54">
        <f t="shared" si="0"/>
        <v>1</v>
      </c>
      <c r="G46" s="55"/>
      <c r="H46" s="24">
        <v>1</v>
      </c>
    </row>
    <row r="47" spans="1:8" ht="13.5">
      <c r="A47" s="21" t="s">
        <v>0</v>
      </c>
      <c r="B47" s="22">
        <v>112</v>
      </c>
      <c r="C47" s="23">
        <v>-40</v>
      </c>
      <c r="D47" s="24">
        <v>11</v>
      </c>
      <c r="E47" s="25">
        <v>5</v>
      </c>
      <c r="F47" s="54">
        <f t="shared" si="0"/>
        <v>0.45454545454545453</v>
      </c>
      <c r="G47" s="55"/>
      <c r="H47" s="24"/>
    </row>
    <row r="48" spans="1:8" ht="13.5">
      <c r="A48" s="21" t="s">
        <v>20</v>
      </c>
      <c r="B48" s="22">
        <v>80</v>
      </c>
      <c r="C48" s="23">
        <v>-40</v>
      </c>
      <c r="D48" s="24">
        <v>10</v>
      </c>
      <c r="E48" s="25">
        <v>13</v>
      </c>
      <c r="F48" s="54">
        <f t="shared" si="0"/>
        <v>1.3</v>
      </c>
      <c r="G48" s="55"/>
      <c r="H48" s="24">
        <v>8</v>
      </c>
    </row>
    <row r="49" spans="1:8" ht="13.5">
      <c r="A49" s="21" t="s">
        <v>21</v>
      </c>
      <c r="B49" s="22">
        <v>86</v>
      </c>
      <c r="C49" s="23">
        <v>-36</v>
      </c>
      <c r="D49" s="24">
        <v>13</v>
      </c>
      <c r="E49" s="25">
        <v>5</v>
      </c>
      <c r="F49" s="54">
        <f t="shared" si="0"/>
        <v>0.38461538461538464</v>
      </c>
      <c r="G49" s="55"/>
      <c r="H49" s="24">
        <v>2</v>
      </c>
    </row>
    <row r="50" spans="1:11" ht="13.5">
      <c r="A50" s="21" t="s">
        <v>19</v>
      </c>
      <c r="B50" s="22">
        <v>112</v>
      </c>
      <c r="C50" s="23">
        <v>-29</v>
      </c>
      <c r="D50" s="24">
        <v>13</v>
      </c>
      <c r="E50" s="25">
        <v>8</v>
      </c>
      <c r="F50" s="54">
        <f t="shared" si="0"/>
        <v>0.6153846153846154</v>
      </c>
      <c r="G50" s="55"/>
      <c r="H50" s="24">
        <v>3</v>
      </c>
      <c r="K50" s="37"/>
    </row>
    <row r="51" spans="1:11" ht="13.5">
      <c r="A51" s="21" t="s">
        <v>22</v>
      </c>
      <c r="B51" s="22">
        <v>62</v>
      </c>
      <c r="C51" s="23">
        <v>-20</v>
      </c>
      <c r="D51" s="24">
        <v>6</v>
      </c>
      <c r="E51" s="25">
        <v>4</v>
      </c>
      <c r="F51" s="54">
        <f t="shared" si="0"/>
        <v>0.6666666666666666</v>
      </c>
      <c r="G51" s="55"/>
      <c r="H51" s="24">
        <v>4</v>
      </c>
      <c r="K51" s="38"/>
    </row>
    <row r="52" spans="1:11" ht="13.5">
      <c r="A52" s="21" t="s">
        <v>1</v>
      </c>
      <c r="B52" s="22">
        <v>92</v>
      </c>
      <c r="C52" s="23">
        <v>-15</v>
      </c>
      <c r="D52" s="24">
        <v>8</v>
      </c>
      <c r="E52" s="25">
        <v>3</v>
      </c>
      <c r="F52" s="54">
        <f t="shared" si="0"/>
        <v>0.375</v>
      </c>
      <c r="G52" s="55"/>
      <c r="H52" s="24">
        <v>2</v>
      </c>
      <c r="K52" s="37"/>
    </row>
    <row r="53" spans="1:11" ht="13.5">
      <c r="A53" s="21" t="s">
        <v>24</v>
      </c>
      <c r="B53" s="22">
        <v>83</v>
      </c>
      <c r="C53" s="23">
        <v>-10</v>
      </c>
      <c r="D53" s="24">
        <v>11</v>
      </c>
      <c r="E53" s="25">
        <v>4</v>
      </c>
      <c r="F53" s="54">
        <f t="shared" si="0"/>
        <v>0.36363636363636365</v>
      </c>
      <c r="G53" s="55"/>
      <c r="H53" s="24"/>
      <c r="K53" s="37"/>
    </row>
    <row r="54" spans="1:8" ht="13.5">
      <c r="A54" s="26" t="s">
        <v>17</v>
      </c>
      <c r="B54" s="27">
        <v>99</v>
      </c>
      <c r="C54" s="28">
        <v>-23</v>
      </c>
      <c r="D54" s="29">
        <v>13</v>
      </c>
      <c r="E54" s="30">
        <v>7</v>
      </c>
      <c r="F54" s="56">
        <f t="shared" si="0"/>
        <v>0.5384615384615384</v>
      </c>
      <c r="G54" s="57"/>
      <c r="H54" s="29">
        <v>1</v>
      </c>
    </row>
    <row r="55" spans="1:8" ht="13.5">
      <c r="A55" s="31" t="s">
        <v>25</v>
      </c>
      <c r="B55" s="39">
        <v>1042</v>
      </c>
      <c r="C55" s="33">
        <v>-334</v>
      </c>
      <c r="D55" s="34">
        <v>117</v>
      </c>
      <c r="E55" s="35">
        <v>74</v>
      </c>
      <c r="F55" s="63">
        <f t="shared" si="0"/>
        <v>0.6324786324786325</v>
      </c>
      <c r="G55" s="64"/>
      <c r="H55" s="34">
        <f>SUM(H43:H54)</f>
        <v>24</v>
      </c>
    </row>
    <row r="56" spans="1:8" ht="13.5">
      <c r="A56" s="51" t="s">
        <v>26</v>
      </c>
      <c r="B56" s="51"/>
      <c r="C56" s="51"/>
      <c r="D56" s="51"/>
      <c r="E56" s="51"/>
      <c r="F56" s="51"/>
      <c r="G56" s="51"/>
      <c r="H56" s="51"/>
    </row>
    <row r="58" spans="1:8" ht="18.75">
      <c r="A58" s="36" t="s">
        <v>9</v>
      </c>
      <c r="F58" s="40">
        <v>44286</v>
      </c>
      <c r="G58" s="40"/>
      <c r="H58" s="5" t="s">
        <v>4</v>
      </c>
    </row>
    <row r="59" spans="1:8" ht="13.5">
      <c r="A59" s="6"/>
      <c r="B59" s="7"/>
      <c r="C59" s="7"/>
      <c r="D59" s="7"/>
      <c r="E59" s="7"/>
      <c r="F59" s="7"/>
      <c r="G59" s="7"/>
      <c r="H59" s="7"/>
    </row>
    <row r="60" spans="1:8" ht="13.5">
      <c r="A60" s="60" t="s">
        <v>28</v>
      </c>
      <c r="B60" s="42" t="s">
        <v>7</v>
      </c>
      <c r="C60" s="43"/>
      <c r="D60" s="9" t="s">
        <v>8</v>
      </c>
      <c r="E60" s="10" t="s">
        <v>10</v>
      </c>
      <c r="F60" s="44" t="s">
        <v>5</v>
      </c>
      <c r="G60" s="45"/>
      <c r="H60" s="11" t="s">
        <v>16</v>
      </c>
    </row>
    <row r="61" spans="1:8" ht="13.5">
      <c r="A61" s="41"/>
      <c r="B61" s="12" t="s">
        <v>11</v>
      </c>
      <c r="C61" s="13" t="s">
        <v>3</v>
      </c>
      <c r="D61" s="14" t="s">
        <v>32</v>
      </c>
      <c r="E61" s="15" t="s">
        <v>23</v>
      </c>
      <c r="F61" s="46" t="s">
        <v>27</v>
      </c>
      <c r="G61" s="46"/>
      <c r="H61" s="15" t="s">
        <v>33</v>
      </c>
    </row>
    <row r="62" spans="1:8" ht="13.5">
      <c r="A62" s="16" t="s">
        <v>12</v>
      </c>
      <c r="B62" s="17">
        <v>71</v>
      </c>
      <c r="C62" s="18">
        <v>-14</v>
      </c>
      <c r="D62" s="19">
        <v>15</v>
      </c>
      <c r="E62" s="20">
        <v>7</v>
      </c>
      <c r="F62" s="61">
        <f>E62/D62</f>
        <v>0.4666666666666667</v>
      </c>
      <c r="G62" s="62"/>
      <c r="H62" s="19"/>
    </row>
    <row r="63" spans="1:8" ht="13.5">
      <c r="A63" s="21" t="s">
        <v>13</v>
      </c>
      <c r="B63" s="22">
        <v>64</v>
      </c>
      <c r="C63" s="23">
        <v>-19</v>
      </c>
      <c r="D63" s="24">
        <v>9</v>
      </c>
      <c r="E63" s="25">
        <v>4</v>
      </c>
      <c r="F63" s="54">
        <f>E63/D63</f>
        <v>0.4444444444444444</v>
      </c>
      <c r="G63" s="55"/>
      <c r="H63" s="24"/>
    </row>
    <row r="64" spans="1:8" ht="13.5">
      <c r="A64" s="21" t="s">
        <v>15</v>
      </c>
      <c r="B64" s="22">
        <v>94</v>
      </c>
      <c r="C64" s="23">
        <v>-29</v>
      </c>
      <c r="D64" s="24">
        <v>13</v>
      </c>
      <c r="E64" s="25">
        <v>4</v>
      </c>
      <c r="F64" s="54">
        <f>E64/D64</f>
        <v>0.3076923076923077</v>
      </c>
      <c r="G64" s="55"/>
      <c r="H64" s="24"/>
    </row>
    <row r="65" spans="1:8" ht="13.5">
      <c r="A65" s="21" t="s">
        <v>18</v>
      </c>
      <c r="B65" s="22">
        <v>76</v>
      </c>
      <c r="C65" s="23">
        <v>-17</v>
      </c>
      <c r="D65" s="24">
        <v>12</v>
      </c>
      <c r="E65" s="25">
        <v>7</v>
      </c>
      <c r="F65" s="54">
        <f aca="true" t="shared" si="1" ref="F65:F74">E65/D65</f>
        <v>0.5833333333333334</v>
      </c>
      <c r="G65" s="55"/>
      <c r="H65" s="24"/>
    </row>
    <row r="66" spans="1:8" ht="13.5">
      <c r="A66" s="21" t="s">
        <v>0</v>
      </c>
      <c r="B66" s="22">
        <v>74</v>
      </c>
      <c r="C66" s="23">
        <v>-28</v>
      </c>
      <c r="D66" s="24">
        <v>5</v>
      </c>
      <c r="E66" s="25">
        <v>1</v>
      </c>
      <c r="F66" s="54">
        <f t="shared" si="1"/>
        <v>0.2</v>
      </c>
      <c r="G66" s="55"/>
      <c r="H66" s="24">
        <v>1</v>
      </c>
    </row>
    <row r="67" spans="1:8" ht="13.5">
      <c r="A67" s="21" t="s">
        <v>20</v>
      </c>
      <c r="B67" s="22">
        <v>124</v>
      </c>
      <c r="C67" s="23">
        <v>-35</v>
      </c>
      <c r="D67" s="24">
        <v>7</v>
      </c>
      <c r="E67" s="25">
        <v>4</v>
      </c>
      <c r="F67" s="54">
        <f t="shared" si="1"/>
        <v>0.5714285714285714</v>
      </c>
      <c r="G67" s="55"/>
      <c r="H67" s="24">
        <v>1</v>
      </c>
    </row>
    <row r="68" spans="1:8" ht="13.5">
      <c r="A68" s="21" t="s">
        <v>21</v>
      </c>
      <c r="B68" s="22">
        <v>95</v>
      </c>
      <c r="C68" s="23">
        <v>-27</v>
      </c>
      <c r="D68" s="24">
        <v>9</v>
      </c>
      <c r="E68" s="25">
        <v>5</v>
      </c>
      <c r="F68" s="54">
        <f t="shared" si="1"/>
        <v>0.5555555555555556</v>
      </c>
      <c r="G68" s="55"/>
      <c r="H68" s="24">
        <v>2</v>
      </c>
    </row>
    <row r="69" spans="1:8" ht="13.5">
      <c r="A69" s="21" t="s">
        <v>19</v>
      </c>
      <c r="B69" s="22">
        <v>96</v>
      </c>
      <c r="C69" s="23">
        <v>-36</v>
      </c>
      <c r="D69" s="24">
        <v>9</v>
      </c>
      <c r="E69" s="25">
        <v>5</v>
      </c>
      <c r="F69" s="54">
        <f t="shared" si="1"/>
        <v>0.5555555555555556</v>
      </c>
      <c r="G69" s="55"/>
      <c r="H69" s="24"/>
    </row>
    <row r="70" spans="1:8" ht="13.5">
      <c r="A70" s="21" t="s">
        <v>22</v>
      </c>
      <c r="B70" s="22">
        <v>98</v>
      </c>
      <c r="C70" s="23">
        <v>-40</v>
      </c>
      <c r="D70" s="24">
        <v>9</v>
      </c>
      <c r="E70" s="25">
        <v>4</v>
      </c>
      <c r="F70" s="54">
        <f t="shared" si="1"/>
        <v>0.4444444444444444</v>
      </c>
      <c r="G70" s="55"/>
      <c r="H70" s="24">
        <v>1</v>
      </c>
    </row>
    <row r="71" spans="1:8" ht="13.5">
      <c r="A71" s="21" t="s">
        <v>1</v>
      </c>
      <c r="B71" s="22">
        <v>117</v>
      </c>
      <c r="C71" s="23">
        <v>-40</v>
      </c>
      <c r="D71" s="24">
        <v>9</v>
      </c>
      <c r="E71" s="25">
        <v>3</v>
      </c>
      <c r="F71" s="54">
        <f t="shared" si="1"/>
        <v>0.3333333333333333</v>
      </c>
      <c r="G71" s="55"/>
      <c r="H71" s="24"/>
    </row>
    <row r="72" spans="1:8" ht="13.5">
      <c r="A72" s="21" t="s">
        <v>24</v>
      </c>
      <c r="B72" s="22">
        <v>129</v>
      </c>
      <c r="C72" s="23">
        <v>-36</v>
      </c>
      <c r="D72" s="24">
        <v>10</v>
      </c>
      <c r="E72" s="25">
        <v>5</v>
      </c>
      <c r="F72" s="54">
        <f t="shared" si="1"/>
        <v>0.5</v>
      </c>
      <c r="G72" s="55"/>
      <c r="H72" s="24">
        <v>2</v>
      </c>
    </row>
    <row r="73" spans="1:8" ht="13.5">
      <c r="A73" s="26" t="s">
        <v>17</v>
      </c>
      <c r="B73" s="27">
        <v>126</v>
      </c>
      <c r="C73" s="28">
        <v>-33</v>
      </c>
      <c r="D73" s="29">
        <v>8</v>
      </c>
      <c r="E73" s="30">
        <v>5</v>
      </c>
      <c r="F73" s="56">
        <f t="shared" si="1"/>
        <v>0.625</v>
      </c>
      <c r="G73" s="57"/>
      <c r="H73" s="29">
        <v>4</v>
      </c>
    </row>
    <row r="74" spans="1:8" ht="13.5">
      <c r="A74" s="31" t="s">
        <v>25</v>
      </c>
      <c r="B74" s="39">
        <f>SUM(B62:B73)</f>
        <v>1164</v>
      </c>
      <c r="C74" s="33">
        <f>SUM(C62:C73)</f>
        <v>-354</v>
      </c>
      <c r="D74" s="34">
        <f>SUM(D62:D73)</f>
        <v>115</v>
      </c>
      <c r="E74" s="35">
        <f>SUM(E62:E73)</f>
        <v>54</v>
      </c>
      <c r="F74" s="63">
        <f t="shared" si="1"/>
        <v>0.46956521739130436</v>
      </c>
      <c r="G74" s="64"/>
      <c r="H74" s="34">
        <f>SUM(H62:H73)</f>
        <v>11</v>
      </c>
    </row>
    <row r="75" spans="1:8" ht="13.5">
      <c r="A75" s="51" t="s">
        <v>26</v>
      </c>
      <c r="B75" s="51"/>
      <c r="C75" s="51"/>
      <c r="D75" s="51"/>
      <c r="E75" s="51"/>
      <c r="F75" s="51"/>
      <c r="G75" s="51"/>
      <c r="H75" s="51"/>
    </row>
    <row r="77" spans="1:8" ht="19.5" thickBot="1">
      <c r="A77" s="36" t="s">
        <v>34</v>
      </c>
      <c r="F77" s="40">
        <v>44651</v>
      </c>
      <c r="G77" s="40"/>
      <c r="H77" s="5" t="s">
        <v>4</v>
      </c>
    </row>
    <row r="78" spans="1:8" ht="14.25" thickBot="1">
      <c r="A78" s="6"/>
      <c r="B78" s="7"/>
      <c r="C78" s="7"/>
      <c r="D78" s="7"/>
      <c r="E78" s="7"/>
      <c r="F78" s="7"/>
      <c r="G78" s="7"/>
      <c r="H78" s="7"/>
    </row>
    <row r="79" spans="1:8" ht="14.25" thickBot="1">
      <c r="A79" s="60" t="s">
        <v>35</v>
      </c>
      <c r="B79" s="42" t="s">
        <v>7</v>
      </c>
      <c r="C79" s="43"/>
      <c r="D79" s="9" t="s">
        <v>8</v>
      </c>
      <c r="E79" s="10" t="s">
        <v>10</v>
      </c>
      <c r="F79" s="44" t="s">
        <v>5</v>
      </c>
      <c r="G79" s="45"/>
      <c r="H79" s="11" t="s">
        <v>16</v>
      </c>
    </row>
    <row r="80" spans="1:8" ht="14.25" thickBot="1">
      <c r="A80" s="41"/>
      <c r="B80" s="12" t="s">
        <v>11</v>
      </c>
      <c r="C80" s="13" t="s">
        <v>3</v>
      </c>
      <c r="D80" s="14" t="s">
        <v>32</v>
      </c>
      <c r="E80" s="15" t="s">
        <v>23</v>
      </c>
      <c r="F80" s="46" t="s">
        <v>27</v>
      </c>
      <c r="G80" s="46"/>
      <c r="H80" s="15" t="s">
        <v>33</v>
      </c>
    </row>
    <row r="81" spans="1:8" ht="13.5">
      <c r="A81" s="16" t="s">
        <v>12</v>
      </c>
      <c r="B81" s="17">
        <v>100</v>
      </c>
      <c r="C81" s="18">
        <v>-29</v>
      </c>
      <c r="D81" s="19">
        <v>7</v>
      </c>
      <c r="E81" s="20">
        <v>7</v>
      </c>
      <c r="F81" s="61">
        <f>E81/D81</f>
        <v>1</v>
      </c>
      <c r="G81" s="62"/>
      <c r="H81" s="19">
        <v>3</v>
      </c>
    </row>
    <row r="82" spans="1:8" ht="13.5">
      <c r="A82" s="21" t="s">
        <v>13</v>
      </c>
      <c r="B82" s="22">
        <v>87</v>
      </c>
      <c r="C82" s="23">
        <v>-32</v>
      </c>
      <c r="D82" s="24">
        <v>6</v>
      </c>
      <c r="E82" s="25">
        <v>2</v>
      </c>
      <c r="F82" s="54">
        <f>E82/D82</f>
        <v>0.3333333333333333</v>
      </c>
      <c r="G82" s="55"/>
      <c r="H82" s="24"/>
    </row>
    <row r="83" spans="1:8" ht="13.5">
      <c r="A83" s="21" t="s">
        <v>15</v>
      </c>
      <c r="B83" s="22">
        <v>99</v>
      </c>
      <c r="C83" s="23">
        <v>-35</v>
      </c>
      <c r="D83" s="24">
        <v>7</v>
      </c>
      <c r="E83" s="25">
        <v>4</v>
      </c>
      <c r="F83" s="54">
        <f>E83/D83</f>
        <v>0.5714285714285714</v>
      </c>
      <c r="G83" s="55"/>
      <c r="H83" s="24"/>
    </row>
    <row r="84" spans="1:8" ht="13.5">
      <c r="A84" s="21" t="s">
        <v>18</v>
      </c>
      <c r="B84" s="22">
        <v>90</v>
      </c>
      <c r="C84" s="23">
        <v>-42</v>
      </c>
      <c r="D84" s="24">
        <v>3</v>
      </c>
      <c r="E84" s="25">
        <v>2</v>
      </c>
      <c r="F84" s="54">
        <f aca="true" t="shared" si="2" ref="F84:F93">E84/D84</f>
        <v>0.6666666666666666</v>
      </c>
      <c r="G84" s="55"/>
      <c r="H84" s="24">
        <v>1</v>
      </c>
    </row>
    <row r="85" spans="1:8" ht="13.5">
      <c r="A85" s="21" t="s">
        <v>0</v>
      </c>
      <c r="B85" s="22">
        <v>94</v>
      </c>
      <c r="C85" s="23">
        <v>-44</v>
      </c>
      <c r="D85" s="24">
        <v>9</v>
      </c>
      <c r="E85" s="25">
        <v>3</v>
      </c>
      <c r="F85" s="54">
        <f t="shared" si="2"/>
        <v>0.3333333333333333</v>
      </c>
      <c r="G85" s="55"/>
      <c r="H85" s="24">
        <v>1</v>
      </c>
    </row>
    <row r="86" spans="1:8" ht="13.5">
      <c r="A86" s="21" t="s">
        <v>20</v>
      </c>
      <c r="B86" s="22">
        <v>75</v>
      </c>
      <c r="C86" s="23">
        <v>-26</v>
      </c>
      <c r="D86" s="24">
        <v>6</v>
      </c>
      <c r="E86" s="25">
        <v>2</v>
      </c>
      <c r="F86" s="54">
        <f t="shared" si="2"/>
        <v>0.3333333333333333</v>
      </c>
      <c r="G86" s="55"/>
      <c r="H86" s="24">
        <v>2</v>
      </c>
    </row>
    <row r="87" spans="1:8" ht="13.5">
      <c r="A87" s="21" t="s">
        <v>21</v>
      </c>
      <c r="B87" s="22">
        <v>82</v>
      </c>
      <c r="C87" s="23">
        <v>-32</v>
      </c>
      <c r="D87" s="24">
        <v>7</v>
      </c>
      <c r="E87" s="25">
        <v>5</v>
      </c>
      <c r="F87" s="54">
        <f t="shared" si="2"/>
        <v>0.7142857142857143</v>
      </c>
      <c r="G87" s="55"/>
      <c r="H87" s="24"/>
    </row>
    <row r="88" spans="1:8" ht="13.5">
      <c r="A88" s="21" t="s">
        <v>19</v>
      </c>
      <c r="B88" s="22">
        <v>85</v>
      </c>
      <c r="C88" s="23">
        <v>-34</v>
      </c>
      <c r="D88" s="24">
        <v>6</v>
      </c>
      <c r="E88" s="25">
        <v>4</v>
      </c>
      <c r="F88" s="54">
        <f t="shared" si="2"/>
        <v>0.6666666666666666</v>
      </c>
      <c r="G88" s="55"/>
      <c r="H88" s="24">
        <v>2</v>
      </c>
    </row>
    <row r="89" spans="1:8" ht="13.5">
      <c r="A89" s="21" t="s">
        <v>22</v>
      </c>
      <c r="B89" s="22">
        <v>81</v>
      </c>
      <c r="C89" s="23">
        <v>-38</v>
      </c>
      <c r="D89" s="24">
        <v>6</v>
      </c>
      <c r="E89" s="25">
        <v>4</v>
      </c>
      <c r="F89" s="54">
        <f t="shared" si="2"/>
        <v>0.6666666666666666</v>
      </c>
      <c r="G89" s="55"/>
      <c r="H89" s="24">
        <v>1</v>
      </c>
    </row>
    <row r="90" spans="1:8" ht="13.5">
      <c r="A90" s="21" t="s">
        <v>1</v>
      </c>
      <c r="B90" s="22">
        <v>70</v>
      </c>
      <c r="C90" s="23">
        <v>-35</v>
      </c>
      <c r="D90" s="24">
        <v>11</v>
      </c>
      <c r="E90" s="25">
        <v>6</v>
      </c>
      <c r="F90" s="54">
        <f t="shared" si="2"/>
        <v>0.5454545454545454</v>
      </c>
      <c r="G90" s="55"/>
      <c r="H90" s="24">
        <v>1</v>
      </c>
    </row>
    <row r="91" spans="1:8" ht="13.5">
      <c r="A91" s="21" t="s">
        <v>24</v>
      </c>
      <c r="B91" s="22">
        <v>91</v>
      </c>
      <c r="C91" s="23">
        <v>-35</v>
      </c>
      <c r="D91" s="24">
        <v>10</v>
      </c>
      <c r="E91" s="25">
        <v>2</v>
      </c>
      <c r="F91" s="54">
        <f t="shared" si="2"/>
        <v>0.2</v>
      </c>
      <c r="G91" s="55"/>
      <c r="H91" s="24">
        <v>1</v>
      </c>
    </row>
    <row r="92" spans="1:8" ht="14.25" thickBot="1">
      <c r="A92" s="26" t="s">
        <v>17</v>
      </c>
      <c r="B92" s="27">
        <v>79</v>
      </c>
      <c r="C92" s="28">
        <v>-31</v>
      </c>
      <c r="D92" s="29">
        <v>6</v>
      </c>
      <c r="E92" s="30">
        <v>11</v>
      </c>
      <c r="F92" s="56">
        <f t="shared" si="2"/>
        <v>1.8333333333333333</v>
      </c>
      <c r="G92" s="57"/>
      <c r="H92" s="29">
        <v>2</v>
      </c>
    </row>
    <row r="93" spans="1:8" ht="15" thickBot="1" thickTop="1">
      <c r="A93" s="31" t="s">
        <v>25</v>
      </c>
      <c r="B93" s="39">
        <f>SUM(B81:B92)</f>
        <v>1033</v>
      </c>
      <c r="C93" s="33">
        <f>SUM(C81:C92)</f>
        <v>-413</v>
      </c>
      <c r="D93" s="34">
        <f>SUM(D81:D92)</f>
        <v>84</v>
      </c>
      <c r="E93" s="35">
        <f>SUM(E81:E92)</f>
        <v>52</v>
      </c>
      <c r="F93" s="63">
        <f t="shared" si="2"/>
        <v>0.6190476190476191</v>
      </c>
      <c r="G93" s="64"/>
      <c r="H93" s="34">
        <f>SUM(H81:H92)</f>
        <v>14</v>
      </c>
    </row>
    <row r="94" spans="1:8" ht="13.5">
      <c r="A94" s="51" t="s">
        <v>26</v>
      </c>
      <c r="B94" s="51"/>
      <c r="C94" s="51"/>
      <c r="D94" s="51"/>
      <c r="E94" s="51"/>
      <c r="F94" s="51"/>
      <c r="G94" s="51"/>
      <c r="H94" s="51"/>
    </row>
  </sheetData>
  <sheetProtection selectLockedCells="1" selectUnlockedCells="1"/>
  <mergeCells count="95">
    <mergeCell ref="F93:G93"/>
    <mergeCell ref="A94:H9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4:G74"/>
    <mergeCell ref="A75:H75"/>
    <mergeCell ref="F77:G77"/>
    <mergeCell ref="A79:A80"/>
    <mergeCell ref="B79:C79"/>
    <mergeCell ref="F79:G79"/>
    <mergeCell ref="F80:G80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5:G55"/>
    <mergeCell ref="A56:H56"/>
    <mergeCell ref="F58:G58"/>
    <mergeCell ref="A60:A61"/>
    <mergeCell ref="B60:C60"/>
    <mergeCell ref="F60:G60"/>
    <mergeCell ref="F61:G61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6:G36"/>
    <mergeCell ref="A37:H37"/>
    <mergeCell ref="F39:G39"/>
    <mergeCell ref="A41:A42"/>
    <mergeCell ref="B41:C41"/>
    <mergeCell ref="F41:G41"/>
    <mergeCell ref="F42:G42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A18:H18"/>
    <mergeCell ref="F20:G20"/>
    <mergeCell ref="A22:A23"/>
    <mergeCell ref="B22:C22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F1:G1"/>
    <mergeCell ref="A3:A4"/>
    <mergeCell ref="B3:C3"/>
    <mergeCell ref="F3:G3"/>
    <mergeCell ref="F4:G4"/>
    <mergeCell ref="F5:G5"/>
  </mergeCells>
  <printOptions horizontalCentered="1" verticalCentered="1"/>
  <pageMargins left="0.7083333333333334" right="0.7083333333333334" top="0.15763888888888888" bottom="0" header="0.5118055555555555" footer="0.511805555555555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pc-owner</dc:creator>
  <cp:keywords/>
  <dc:description/>
  <cp:lastModifiedBy>h-uenaga697</cp:lastModifiedBy>
  <cp:lastPrinted>2018-03-02T02:21:19Z</cp:lastPrinted>
  <dcterms:created xsi:type="dcterms:W3CDTF">2015-10-16T10:53:17Z</dcterms:created>
  <dcterms:modified xsi:type="dcterms:W3CDTF">2023-02-08T05:01:47Z</dcterms:modified>
  <cp:category/>
  <cp:version/>
  <cp:contentType/>
  <cp:contentStatus/>
</cp:coreProperties>
</file>