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2_各課返信\学校教育課\"/>
    </mc:Choice>
  </mc:AlternateContent>
  <bookViews>
    <workbookView xWindow="0" yWindow="0" windowWidth="28800" windowHeight="1260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G57" i="1" s="1"/>
  <c r="C48" i="1"/>
  <c r="G48" i="1" s="1"/>
  <c r="C39" i="1"/>
  <c r="G39" i="1" s="1"/>
  <c r="C30" i="1"/>
  <c r="G30" i="1" s="1"/>
  <c r="C21" i="1"/>
  <c r="G21" i="1" s="1"/>
  <c r="C12" i="1"/>
  <c r="G12" i="1" s="1"/>
</calcChain>
</file>

<file path=xl/sharedStrings.xml><?xml version="1.0" encoding="utf-8"?>
<sst xmlns="http://schemas.openxmlformats.org/spreadsheetml/2006/main" count="71" uniqueCount="30">
  <si>
    <t>（単位：人・組）</t>
    <rPh sb="1" eb="3">
      <t>タンイ</t>
    </rPh>
    <rPh sb="4" eb="5">
      <t>ニン</t>
    </rPh>
    <rPh sb="6" eb="7">
      <t>クミ</t>
    </rPh>
    <phoneticPr fontId="2"/>
  </si>
  <si>
    <t>名称</t>
    <rPh sb="0" eb="2">
      <t>メイショウ</t>
    </rPh>
    <phoneticPr fontId="2"/>
  </si>
  <si>
    <t>児童数</t>
    <rPh sb="0" eb="2">
      <t>ジドウ</t>
    </rPh>
    <rPh sb="2" eb="3">
      <t>スウ</t>
    </rPh>
    <phoneticPr fontId="2"/>
  </si>
  <si>
    <t>女</t>
    <rPh sb="0" eb="1">
      <t>オンナ</t>
    </rPh>
    <phoneticPr fontId="2"/>
  </si>
  <si>
    <t>1学級当たり児童数</t>
    <rPh sb="1" eb="3">
      <t>ガッキュウ</t>
    </rPh>
    <rPh sb="3" eb="4">
      <t>ア</t>
    </rPh>
    <rPh sb="6" eb="8">
      <t>ジドウ</t>
    </rPh>
    <rPh sb="8" eb="9">
      <t>スウ</t>
    </rPh>
    <phoneticPr fontId="2"/>
  </si>
  <si>
    <t>実学級数</t>
    <rPh sb="0" eb="1">
      <t>ジツ</t>
    </rPh>
    <rPh sb="1" eb="3">
      <t>ガッキュウ</t>
    </rPh>
    <rPh sb="3" eb="4">
      <t>スウ</t>
    </rPh>
    <phoneticPr fontId="2"/>
  </si>
  <si>
    <t>総数</t>
    <rPh sb="0" eb="2">
      <t>ソウスウ</t>
    </rPh>
    <phoneticPr fontId="2"/>
  </si>
  <si>
    <t>（各年5月1日現在）</t>
    <rPh sb="1" eb="2">
      <t>カク</t>
    </rPh>
    <rPh sb="4" eb="5">
      <t>ガツ</t>
    </rPh>
    <rPh sb="6" eb="7">
      <t>ニチ</t>
    </rPh>
    <rPh sb="7" eb="9">
      <t>ゲンザイ</t>
    </rPh>
    <phoneticPr fontId="2"/>
  </si>
  <si>
    <t>教員数</t>
    <rPh sb="0" eb="2">
      <t>キョウイン</t>
    </rPh>
    <rPh sb="2" eb="3">
      <t>スウ</t>
    </rPh>
    <phoneticPr fontId="2"/>
  </si>
  <si>
    <t>男</t>
    <rPh sb="0" eb="1">
      <t>オトコ</t>
    </rPh>
    <phoneticPr fontId="2"/>
  </si>
  <si>
    <t>令和２年</t>
  </si>
  <si>
    <t>切串</t>
    <rPh sb="0" eb="2">
      <t>キリクシ</t>
    </rPh>
    <phoneticPr fontId="2"/>
  </si>
  <si>
    <t>江田島</t>
    <rPh sb="0" eb="3">
      <t>エタジマ</t>
    </rPh>
    <phoneticPr fontId="2"/>
  </si>
  <si>
    <t>●小学校</t>
    <rPh sb="1" eb="4">
      <t>ショウガッコウ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</si>
  <si>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</si>
  <si>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</si>
  <si>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</si>
  <si>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大古</t>
  </si>
  <si>
    <t>平成30年</t>
    <rPh sb="0" eb="2">
      <t>ヘイセイ</t>
    </rPh>
    <rPh sb="4" eb="5">
      <t>ネン</t>
    </rPh>
    <phoneticPr fontId="2"/>
  </si>
  <si>
    <t>鹿川</t>
  </si>
  <si>
    <t>中町</t>
  </si>
  <si>
    <t>三高</t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</si>
  <si>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</si>
  <si>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</si>
  <si>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</si>
  <si>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</si>
  <si>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令和３年</t>
  </si>
  <si>
    <t>令和４年</t>
  </si>
  <si>
    <t>令和５年</t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</si>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</sst>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0" fontId="0" fillId="0" borderId="0" xfId="1" applyFont="1" applyFill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0" borderId="1" xfId="1" applyFont="1" applyFill="1" applyBorder="1">
      <alignment vertical="center"/>
    </xf>
    <xf numFmtId="0" fontId="1" fillId="0" borderId="0" xfId="1" applyFont="1" applyFill="1" applyBorder="1">
      <alignment vertical="center"/>
    </xf>
    <xf numFmtId="176" fontId="1" fillId="0" borderId="1" xfId="1" applyNumberFormat="1" applyFont="1" applyFill="1" applyBorder="1">
      <alignment vertical="center"/>
    </xf>
    <xf numFmtId="0" fontId="0" fillId="0" borderId="0" xfId="1" applyFont="1" applyAlignment="1">
      <alignment horizontal="right" vertical="center"/>
    </xf>
    <xf numFmtId="0" fontId="0" fillId="0" borderId="0" xfId="0" applyFill="1" applyBorder="1">
      <alignment vertical="center"/>
    </xf>
    <xf numFmtId="0" fontId="0" fillId="3" borderId="1" xfId="1" applyFont="1" applyFill="1" applyBorder="1">
      <alignment vertical="center"/>
    </xf>
    <xf numFmtId="0" fontId="1" fillId="3" borderId="1" xfId="1" applyFont="1" applyFill="1" applyBorder="1">
      <alignment vertical="center"/>
    </xf>
    <xf numFmtId="176" fontId="1" fillId="3" borderId="1" xfId="1" applyNumberFormat="1" applyFont="1" applyFill="1" applyBorder="1">
      <alignment vertical="center"/>
    </xf>
    <xf numFmtId="0" fontId="0" fillId="3" borderId="0" xfId="0" applyFill="1">
      <alignment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workbookViewId="0">
      <selection activeCell="H33" sqref="H33"/>
    </sheetView>
  </sheetViews>
  <sheetFormatPr defaultRowHeight="13.5" x14ac:dyDescent="0.15"/>
  <sheetData>
    <row r="1" spans="1:8" x14ac:dyDescent="0.15">
      <c r="A1" s="1" t="s">
        <v>13</v>
      </c>
      <c r="C1" s="1"/>
      <c r="D1" s="1"/>
      <c r="E1" s="1"/>
      <c r="F1" s="1"/>
      <c r="G1" s="1"/>
      <c r="H1" s="9" t="s">
        <v>0</v>
      </c>
    </row>
    <row r="2" spans="1:8" ht="20.100000000000001" customHeight="1" x14ac:dyDescent="0.15">
      <c r="A2" s="23"/>
      <c r="B2" s="18" t="s">
        <v>1</v>
      </c>
      <c r="C2" s="20" t="s">
        <v>2</v>
      </c>
      <c r="D2" s="21"/>
      <c r="E2" s="22"/>
      <c r="F2" s="18" t="s">
        <v>5</v>
      </c>
      <c r="G2" s="24" t="s">
        <v>4</v>
      </c>
      <c r="H2" s="18" t="s">
        <v>8</v>
      </c>
    </row>
    <row r="3" spans="1:8" ht="24.95" customHeight="1" x14ac:dyDescent="0.15">
      <c r="A3" s="23"/>
      <c r="B3" s="19"/>
      <c r="C3" s="5" t="s">
        <v>6</v>
      </c>
      <c r="D3" s="5" t="s">
        <v>9</v>
      </c>
      <c r="E3" s="5" t="s">
        <v>3</v>
      </c>
      <c r="F3" s="19"/>
      <c r="G3" s="25"/>
      <c r="H3" s="19"/>
    </row>
    <row r="4" spans="1:8" x14ac:dyDescent="0.15">
      <c r="A4" s="2" t="s">
        <v>14</v>
      </c>
      <c r="B4" s="15" t="s">
        <v>11</v>
      </c>
      <c r="C4" s="6">
        <v>70</v>
      </c>
      <c r="D4" s="6">
        <v>39</v>
      </c>
      <c r="E4" s="6">
        <v>31</v>
      </c>
      <c r="F4" s="6">
        <v>8</v>
      </c>
      <c r="G4" s="8">
        <v>8.75</v>
      </c>
      <c r="H4" s="6">
        <v>14</v>
      </c>
    </row>
    <row r="5" spans="1:8" x14ac:dyDescent="0.15">
      <c r="A5" s="2" t="s">
        <v>15</v>
      </c>
      <c r="B5" s="16"/>
      <c r="C5" s="6">
        <v>69</v>
      </c>
      <c r="D5" s="6">
        <v>38</v>
      </c>
      <c r="E5" s="6">
        <v>31</v>
      </c>
      <c r="F5" s="6">
        <v>8</v>
      </c>
      <c r="G5" s="8">
        <v>8.625</v>
      </c>
      <c r="H5" s="6">
        <v>14</v>
      </c>
    </row>
    <row r="6" spans="1:8" x14ac:dyDescent="0.15">
      <c r="A6" s="2" t="s">
        <v>16</v>
      </c>
      <c r="B6" s="16"/>
      <c r="C6" s="6">
        <v>71</v>
      </c>
      <c r="D6" s="6">
        <v>41</v>
      </c>
      <c r="E6" s="6">
        <v>30</v>
      </c>
      <c r="F6" s="6">
        <v>8</v>
      </c>
      <c r="G6" s="8">
        <v>8.875</v>
      </c>
      <c r="H6" s="6">
        <v>15</v>
      </c>
    </row>
    <row r="7" spans="1:8" x14ac:dyDescent="0.15">
      <c r="A7" s="2" t="s">
        <v>18</v>
      </c>
      <c r="B7" s="16"/>
      <c r="C7" s="6">
        <v>62</v>
      </c>
      <c r="D7" s="6">
        <v>36</v>
      </c>
      <c r="E7" s="6">
        <v>26</v>
      </c>
      <c r="F7" s="6">
        <v>7</v>
      </c>
      <c r="G7" s="8">
        <v>8.8571428571428577</v>
      </c>
      <c r="H7" s="6">
        <v>12</v>
      </c>
    </row>
    <row r="8" spans="1:8" s="1" customFormat="1" x14ac:dyDescent="0.15">
      <c r="A8" s="2" t="s">
        <v>22</v>
      </c>
      <c r="B8" s="16"/>
      <c r="C8" s="6">
        <v>56</v>
      </c>
      <c r="D8" s="6">
        <v>29</v>
      </c>
      <c r="E8" s="6">
        <v>27</v>
      </c>
      <c r="F8" s="6">
        <v>7</v>
      </c>
      <c r="G8" s="8">
        <v>8</v>
      </c>
      <c r="H8" s="6">
        <v>11</v>
      </c>
    </row>
    <row r="9" spans="1:8" s="1" customFormat="1" x14ac:dyDescent="0.15">
      <c r="A9" s="2" t="s">
        <v>23</v>
      </c>
      <c r="B9" s="16"/>
      <c r="C9" s="6">
        <v>51</v>
      </c>
      <c r="D9" s="6">
        <v>25</v>
      </c>
      <c r="E9" s="6">
        <v>26</v>
      </c>
      <c r="F9" s="6">
        <v>7</v>
      </c>
      <c r="G9" s="8">
        <v>7.2857142857100001</v>
      </c>
      <c r="H9" s="6">
        <v>11</v>
      </c>
    </row>
    <row r="10" spans="1:8" s="1" customFormat="1" x14ac:dyDescent="0.15">
      <c r="A10" s="2" t="s">
        <v>24</v>
      </c>
      <c r="B10" s="16"/>
      <c r="C10" s="6">
        <v>46</v>
      </c>
      <c r="D10" s="6">
        <v>24</v>
      </c>
      <c r="E10" s="6">
        <v>22</v>
      </c>
      <c r="F10" s="6">
        <v>7</v>
      </c>
      <c r="G10" s="8">
        <v>6.57</v>
      </c>
      <c r="H10" s="6">
        <v>12</v>
      </c>
    </row>
    <row r="11" spans="1:8" s="1" customFormat="1" x14ac:dyDescent="0.15">
      <c r="A11" s="2" t="s">
        <v>25</v>
      </c>
      <c r="B11" s="16"/>
      <c r="C11" s="6">
        <v>47</v>
      </c>
      <c r="D11" s="6">
        <v>24</v>
      </c>
      <c r="E11" s="6">
        <v>23</v>
      </c>
      <c r="F11" s="6">
        <v>6</v>
      </c>
      <c r="G11" s="8">
        <v>7.8</v>
      </c>
      <c r="H11" s="6">
        <v>11</v>
      </c>
    </row>
    <row r="12" spans="1:8" s="1" customFormat="1" x14ac:dyDescent="0.15">
      <c r="A12" s="2" t="s">
        <v>29</v>
      </c>
      <c r="B12" s="17"/>
      <c r="C12" s="11">
        <f>SUM(D12:E12)</f>
        <v>48</v>
      </c>
      <c r="D12" s="12">
        <v>27</v>
      </c>
      <c r="E12" s="12">
        <v>21</v>
      </c>
      <c r="F12" s="12">
        <v>6</v>
      </c>
      <c r="G12" s="13">
        <f>C12/F12</f>
        <v>8</v>
      </c>
      <c r="H12" s="12">
        <v>11</v>
      </c>
    </row>
    <row r="13" spans="1:8" s="1" customFormat="1" x14ac:dyDescent="0.15">
      <c r="A13" s="2" t="s">
        <v>14</v>
      </c>
      <c r="B13" s="15" t="s">
        <v>12</v>
      </c>
      <c r="C13" s="6">
        <v>271</v>
      </c>
      <c r="D13" s="6">
        <v>139</v>
      </c>
      <c r="E13" s="6">
        <v>132</v>
      </c>
      <c r="F13" s="6">
        <v>14</v>
      </c>
      <c r="G13" s="8">
        <v>19.357142857142858</v>
      </c>
      <c r="H13" s="6">
        <v>30</v>
      </c>
    </row>
    <row r="14" spans="1:8" s="1" customFormat="1" x14ac:dyDescent="0.15">
      <c r="A14" s="2" t="s">
        <v>15</v>
      </c>
      <c r="B14" s="16"/>
      <c r="C14" s="6">
        <v>261</v>
      </c>
      <c r="D14" s="6">
        <v>141</v>
      </c>
      <c r="E14" s="6">
        <v>120</v>
      </c>
      <c r="F14" s="6">
        <v>13</v>
      </c>
      <c r="G14" s="8">
        <v>20.076923076923077</v>
      </c>
      <c r="H14" s="6">
        <v>26</v>
      </c>
    </row>
    <row r="15" spans="1:8" s="1" customFormat="1" x14ac:dyDescent="0.15">
      <c r="A15" s="2" t="s">
        <v>16</v>
      </c>
      <c r="B15" s="16"/>
      <c r="C15" s="6">
        <v>262</v>
      </c>
      <c r="D15" s="6">
        <v>146</v>
      </c>
      <c r="E15" s="6">
        <v>116</v>
      </c>
      <c r="F15" s="6">
        <v>14</v>
      </c>
      <c r="G15" s="8">
        <v>18.714285714285715</v>
      </c>
      <c r="H15" s="6">
        <v>26</v>
      </c>
    </row>
    <row r="16" spans="1:8" s="1" customFormat="1" x14ac:dyDescent="0.15">
      <c r="A16" s="2" t="s">
        <v>18</v>
      </c>
      <c r="B16" s="16"/>
      <c r="C16" s="6">
        <v>256</v>
      </c>
      <c r="D16" s="6">
        <v>142</v>
      </c>
      <c r="E16" s="6">
        <v>114</v>
      </c>
      <c r="F16" s="6">
        <v>14</v>
      </c>
      <c r="G16" s="8">
        <v>18.285714285714285</v>
      </c>
      <c r="H16" s="6">
        <v>28</v>
      </c>
    </row>
    <row r="17" spans="1:8" s="1" customFormat="1" x14ac:dyDescent="0.15">
      <c r="A17" s="2" t="s">
        <v>22</v>
      </c>
      <c r="B17" s="16"/>
      <c r="C17" s="6">
        <v>229</v>
      </c>
      <c r="D17" s="6">
        <v>125</v>
      </c>
      <c r="E17" s="6">
        <v>104</v>
      </c>
      <c r="F17" s="6">
        <v>11</v>
      </c>
      <c r="G17" s="8">
        <v>20.818181818181817</v>
      </c>
      <c r="H17" s="6">
        <v>26</v>
      </c>
    </row>
    <row r="18" spans="1:8" s="1" customFormat="1" x14ac:dyDescent="0.15">
      <c r="A18" s="2" t="s">
        <v>10</v>
      </c>
      <c r="B18" s="16"/>
      <c r="C18" s="6">
        <v>223</v>
      </c>
      <c r="D18" s="6">
        <v>121</v>
      </c>
      <c r="E18" s="6">
        <v>102</v>
      </c>
      <c r="F18" s="6">
        <v>10</v>
      </c>
      <c r="G18" s="8">
        <v>22.3</v>
      </c>
      <c r="H18" s="6">
        <v>26</v>
      </c>
    </row>
    <row r="19" spans="1:8" s="1" customFormat="1" x14ac:dyDescent="0.15">
      <c r="A19" s="2" t="s">
        <v>26</v>
      </c>
      <c r="B19" s="16"/>
      <c r="C19" s="6">
        <v>216</v>
      </c>
      <c r="D19" s="6">
        <v>108</v>
      </c>
      <c r="E19" s="6">
        <v>108</v>
      </c>
      <c r="F19" s="6">
        <v>9</v>
      </c>
      <c r="G19" s="8">
        <v>24</v>
      </c>
      <c r="H19" s="6">
        <v>21</v>
      </c>
    </row>
    <row r="20" spans="1:8" s="1" customFormat="1" x14ac:dyDescent="0.15">
      <c r="A20" s="2" t="s">
        <v>27</v>
      </c>
      <c r="B20" s="16"/>
      <c r="C20" s="6">
        <v>209</v>
      </c>
      <c r="D20" s="6">
        <v>108</v>
      </c>
      <c r="E20" s="6">
        <v>101</v>
      </c>
      <c r="F20" s="6">
        <v>11</v>
      </c>
      <c r="G20" s="8">
        <v>19</v>
      </c>
      <c r="H20" s="6">
        <v>24</v>
      </c>
    </row>
    <row r="21" spans="1:8" s="1" customFormat="1" x14ac:dyDescent="0.15">
      <c r="A21" s="2" t="s">
        <v>28</v>
      </c>
      <c r="B21" s="17"/>
      <c r="C21" s="11">
        <f>SUM(D21:E21)</f>
        <v>206</v>
      </c>
      <c r="D21" s="12">
        <v>100</v>
      </c>
      <c r="E21" s="12">
        <v>106</v>
      </c>
      <c r="F21" s="12">
        <v>9</v>
      </c>
      <c r="G21" s="13">
        <f>C21/F21</f>
        <v>22.888888888888889</v>
      </c>
      <c r="H21" s="12">
        <v>19</v>
      </c>
    </row>
    <row r="22" spans="1:8" s="1" customFormat="1" x14ac:dyDescent="0.15">
      <c r="A22" s="2" t="s">
        <v>14</v>
      </c>
      <c r="B22" s="15" t="s">
        <v>20</v>
      </c>
      <c r="C22" s="12">
        <v>138</v>
      </c>
      <c r="D22" s="12">
        <v>56</v>
      </c>
      <c r="E22" s="12">
        <v>82</v>
      </c>
      <c r="F22" s="12">
        <v>8</v>
      </c>
      <c r="G22" s="13">
        <v>17.25</v>
      </c>
      <c r="H22" s="12">
        <v>15</v>
      </c>
    </row>
    <row r="23" spans="1:8" s="1" customFormat="1" x14ac:dyDescent="0.15">
      <c r="A23" s="2" t="s">
        <v>15</v>
      </c>
      <c r="B23" s="16"/>
      <c r="C23" s="6">
        <v>140</v>
      </c>
      <c r="D23" s="6">
        <v>60</v>
      </c>
      <c r="E23" s="6">
        <v>80</v>
      </c>
      <c r="F23" s="6">
        <v>8</v>
      </c>
      <c r="G23" s="8">
        <v>17.5</v>
      </c>
      <c r="H23" s="6">
        <v>14</v>
      </c>
    </row>
    <row r="24" spans="1:8" s="1" customFormat="1" x14ac:dyDescent="0.15">
      <c r="A24" s="2" t="s">
        <v>16</v>
      </c>
      <c r="B24" s="16"/>
      <c r="C24" s="6">
        <v>140</v>
      </c>
      <c r="D24" s="6">
        <v>61</v>
      </c>
      <c r="E24" s="6">
        <v>79</v>
      </c>
      <c r="F24" s="6">
        <v>8</v>
      </c>
      <c r="G24" s="8">
        <v>17.5</v>
      </c>
      <c r="H24" s="6">
        <v>18</v>
      </c>
    </row>
    <row r="25" spans="1:8" s="1" customFormat="1" x14ac:dyDescent="0.15">
      <c r="A25" s="2" t="s">
        <v>18</v>
      </c>
      <c r="B25" s="16"/>
      <c r="C25" s="6">
        <v>139</v>
      </c>
      <c r="D25" s="6">
        <v>66</v>
      </c>
      <c r="E25" s="6">
        <v>73</v>
      </c>
      <c r="F25" s="6">
        <v>8</v>
      </c>
      <c r="G25" s="8">
        <v>17.375</v>
      </c>
      <c r="H25" s="6">
        <v>18</v>
      </c>
    </row>
    <row r="26" spans="1:8" s="1" customFormat="1" x14ac:dyDescent="0.15">
      <c r="A26" s="2" t="s">
        <v>22</v>
      </c>
      <c r="B26" s="16"/>
      <c r="C26" s="6">
        <v>131</v>
      </c>
      <c r="D26" s="6">
        <v>63</v>
      </c>
      <c r="E26" s="6">
        <v>68</v>
      </c>
      <c r="F26" s="6">
        <v>8</v>
      </c>
      <c r="G26" s="8">
        <v>16.375</v>
      </c>
      <c r="H26" s="6">
        <v>16</v>
      </c>
    </row>
    <row r="27" spans="1:8" s="1" customFormat="1" x14ac:dyDescent="0.15">
      <c r="A27" s="2" t="s">
        <v>10</v>
      </c>
      <c r="B27" s="16"/>
      <c r="C27" s="6">
        <v>122</v>
      </c>
      <c r="D27" s="6">
        <v>56</v>
      </c>
      <c r="E27" s="6">
        <v>66</v>
      </c>
      <c r="F27" s="6">
        <v>8</v>
      </c>
      <c r="G27" s="8">
        <v>15.25</v>
      </c>
      <c r="H27" s="6">
        <v>18</v>
      </c>
    </row>
    <row r="28" spans="1:8" s="1" customFormat="1" x14ac:dyDescent="0.15">
      <c r="A28" s="2" t="s">
        <v>26</v>
      </c>
      <c r="B28" s="16"/>
      <c r="C28" s="6">
        <v>115</v>
      </c>
      <c r="D28" s="6">
        <v>56</v>
      </c>
      <c r="E28" s="6">
        <v>59</v>
      </c>
      <c r="F28" s="6">
        <v>8</v>
      </c>
      <c r="G28" s="8">
        <v>14.38</v>
      </c>
      <c r="H28" s="6">
        <v>16</v>
      </c>
    </row>
    <row r="29" spans="1:8" s="1" customFormat="1" x14ac:dyDescent="0.15">
      <c r="A29" s="2" t="s">
        <v>27</v>
      </c>
      <c r="B29" s="16"/>
      <c r="C29" s="6">
        <v>108</v>
      </c>
      <c r="D29" s="6">
        <v>57</v>
      </c>
      <c r="E29" s="6">
        <v>51</v>
      </c>
      <c r="F29" s="6">
        <v>8</v>
      </c>
      <c r="G29" s="8">
        <v>13.5</v>
      </c>
      <c r="H29" s="6">
        <v>16</v>
      </c>
    </row>
    <row r="30" spans="1:8" s="1" customFormat="1" x14ac:dyDescent="0.15">
      <c r="A30" s="2" t="s">
        <v>28</v>
      </c>
      <c r="B30" s="17"/>
      <c r="C30" s="11">
        <f>SUM(D30:E30)</f>
        <v>101</v>
      </c>
      <c r="D30" s="12">
        <v>55</v>
      </c>
      <c r="E30" s="12">
        <v>46</v>
      </c>
      <c r="F30" s="12">
        <v>8</v>
      </c>
      <c r="G30" s="13">
        <f>C30/F30</f>
        <v>12.625</v>
      </c>
      <c r="H30" s="12">
        <v>18</v>
      </c>
    </row>
    <row r="31" spans="1:8" s="1" customFormat="1" x14ac:dyDescent="0.15">
      <c r="A31" s="2" t="s">
        <v>14</v>
      </c>
      <c r="B31" s="15" t="s">
        <v>19</v>
      </c>
      <c r="C31" s="6">
        <v>108</v>
      </c>
      <c r="D31" s="6">
        <v>61</v>
      </c>
      <c r="E31" s="6">
        <v>47</v>
      </c>
      <c r="F31" s="6">
        <v>9</v>
      </c>
      <c r="G31" s="8">
        <v>12</v>
      </c>
      <c r="H31" s="6">
        <v>14</v>
      </c>
    </row>
    <row r="32" spans="1:8" s="1" customFormat="1" x14ac:dyDescent="0.15">
      <c r="A32" s="2" t="s">
        <v>15</v>
      </c>
      <c r="B32" s="16"/>
      <c r="C32" s="6">
        <v>116</v>
      </c>
      <c r="D32" s="6">
        <v>63</v>
      </c>
      <c r="E32" s="6">
        <v>53</v>
      </c>
      <c r="F32" s="6">
        <v>9</v>
      </c>
      <c r="G32" s="8">
        <v>12.888888888888889</v>
      </c>
      <c r="H32" s="6">
        <v>16</v>
      </c>
    </row>
    <row r="33" spans="1:8" s="1" customFormat="1" x14ac:dyDescent="0.15">
      <c r="A33" s="2" t="s">
        <v>16</v>
      </c>
      <c r="B33" s="16"/>
      <c r="C33" s="6">
        <v>116</v>
      </c>
      <c r="D33" s="6">
        <v>61</v>
      </c>
      <c r="E33" s="6">
        <v>55</v>
      </c>
      <c r="F33" s="6">
        <v>8</v>
      </c>
      <c r="G33" s="8">
        <v>14.5</v>
      </c>
      <c r="H33" s="6">
        <v>16</v>
      </c>
    </row>
    <row r="34" spans="1:8" s="1" customFormat="1" x14ac:dyDescent="0.15">
      <c r="A34" s="2" t="s">
        <v>18</v>
      </c>
      <c r="B34" s="16"/>
      <c r="C34" s="6">
        <v>116</v>
      </c>
      <c r="D34" s="6">
        <v>65</v>
      </c>
      <c r="E34" s="6">
        <v>51</v>
      </c>
      <c r="F34" s="6">
        <v>8</v>
      </c>
      <c r="G34" s="8">
        <v>14.5</v>
      </c>
      <c r="H34" s="6">
        <v>16</v>
      </c>
    </row>
    <row r="35" spans="1:8" s="1" customFormat="1" x14ac:dyDescent="0.15">
      <c r="A35" s="2" t="s">
        <v>22</v>
      </c>
      <c r="B35" s="16"/>
      <c r="C35" s="6">
        <v>115</v>
      </c>
      <c r="D35" s="6">
        <v>64</v>
      </c>
      <c r="E35" s="6">
        <v>51</v>
      </c>
      <c r="F35" s="6">
        <v>8</v>
      </c>
      <c r="G35" s="8">
        <v>14.375</v>
      </c>
      <c r="H35" s="6">
        <v>17</v>
      </c>
    </row>
    <row r="36" spans="1:8" s="1" customFormat="1" x14ac:dyDescent="0.15">
      <c r="A36" s="2" t="s">
        <v>10</v>
      </c>
      <c r="B36" s="16"/>
      <c r="C36" s="6">
        <v>106</v>
      </c>
      <c r="D36" s="6">
        <v>61</v>
      </c>
      <c r="E36" s="6">
        <v>45</v>
      </c>
      <c r="F36" s="6">
        <v>8</v>
      </c>
      <c r="G36" s="8">
        <v>13.25</v>
      </c>
      <c r="H36" s="6">
        <v>17</v>
      </c>
    </row>
    <row r="37" spans="1:8" s="1" customFormat="1" x14ac:dyDescent="0.15">
      <c r="A37" s="2" t="s">
        <v>26</v>
      </c>
      <c r="B37" s="16"/>
      <c r="C37" s="6">
        <v>102</v>
      </c>
      <c r="D37" s="6">
        <v>53</v>
      </c>
      <c r="E37" s="6">
        <v>49</v>
      </c>
      <c r="F37" s="6">
        <v>8</v>
      </c>
      <c r="G37" s="8">
        <v>12.75</v>
      </c>
      <c r="H37" s="6">
        <v>17</v>
      </c>
    </row>
    <row r="38" spans="1:8" s="1" customFormat="1" x14ac:dyDescent="0.15">
      <c r="A38" s="2" t="s">
        <v>27</v>
      </c>
      <c r="B38" s="16"/>
      <c r="C38" s="12">
        <v>102</v>
      </c>
      <c r="D38" s="12">
        <v>50</v>
      </c>
      <c r="E38" s="12">
        <v>52</v>
      </c>
      <c r="F38" s="12">
        <v>9</v>
      </c>
      <c r="G38" s="13">
        <v>11.3</v>
      </c>
      <c r="H38" s="12">
        <v>17</v>
      </c>
    </row>
    <row r="39" spans="1:8" s="1" customFormat="1" x14ac:dyDescent="0.15">
      <c r="A39" s="2" t="s">
        <v>28</v>
      </c>
      <c r="B39" s="17"/>
      <c r="C39" s="11">
        <f>SUM(D39:E39)</f>
        <v>103</v>
      </c>
      <c r="D39" s="12">
        <v>53</v>
      </c>
      <c r="E39" s="12">
        <v>50</v>
      </c>
      <c r="F39" s="12">
        <v>9</v>
      </c>
      <c r="G39" s="13">
        <f>C39/F39</f>
        <v>11.444444444444445</v>
      </c>
      <c r="H39" s="12">
        <v>17</v>
      </c>
    </row>
    <row r="40" spans="1:8" s="1" customFormat="1" x14ac:dyDescent="0.15">
      <c r="A40" s="2" t="s">
        <v>14</v>
      </c>
      <c r="B40" s="15" t="s">
        <v>21</v>
      </c>
      <c r="C40" s="6">
        <v>62</v>
      </c>
      <c r="D40" s="6">
        <v>32</v>
      </c>
      <c r="E40" s="6">
        <v>30</v>
      </c>
      <c r="F40" s="6">
        <v>6</v>
      </c>
      <c r="G40" s="8">
        <v>10.333333333333334</v>
      </c>
      <c r="H40" s="6">
        <v>14</v>
      </c>
    </row>
    <row r="41" spans="1:8" s="1" customFormat="1" x14ac:dyDescent="0.15">
      <c r="A41" s="2" t="s">
        <v>15</v>
      </c>
      <c r="B41" s="16"/>
      <c r="C41" s="6">
        <v>66</v>
      </c>
      <c r="D41" s="6">
        <v>37</v>
      </c>
      <c r="E41" s="6">
        <v>29</v>
      </c>
      <c r="F41" s="6">
        <v>7</v>
      </c>
      <c r="G41" s="8">
        <v>9.4285714285714288</v>
      </c>
      <c r="H41" s="6">
        <v>13</v>
      </c>
    </row>
    <row r="42" spans="1:8" s="1" customFormat="1" x14ac:dyDescent="0.15">
      <c r="A42" s="2" t="s">
        <v>16</v>
      </c>
      <c r="B42" s="16"/>
      <c r="C42" s="6">
        <v>60</v>
      </c>
      <c r="D42" s="6">
        <v>34</v>
      </c>
      <c r="E42" s="6">
        <v>26</v>
      </c>
      <c r="F42" s="6">
        <v>8</v>
      </c>
      <c r="G42" s="8">
        <v>7.5</v>
      </c>
      <c r="H42" s="6">
        <v>14</v>
      </c>
    </row>
    <row r="43" spans="1:8" s="1" customFormat="1" x14ac:dyDescent="0.15">
      <c r="A43" s="2" t="s">
        <v>18</v>
      </c>
      <c r="B43" s="16"/>
      <c r="C43" s="6">
        <v>64</v>
      </c>
      <c r="D43" s="6">
        <v>34</v>
      </c>
      <c r="E43" s="6">
        <v>30</v>
      </c>
      <c r="F43" s="6">
        <v>8</v>
      </c>
      <c r="G43" s="8">
        <v>8</v>
      </c>
      <c r="H43" s="6">
        <v>17</v>
      </c>
    </row>
    <row r="44" spans="1:8" s="1" customFormat="1" x14ac:dyDescent="0.15">
      <c r="A44" s="2" t="s">
        <v>22</v>
      </c>
      <c r="B44" s="16"/>
      <c r="C44" s="6">
        <v>51</v>
      </c>
      <c r="D44" s="6">
        <v>31</v>
      </c>
      <c r="E44" s="6">
        <v>20</v>
      </c>
      <c r="F44" s="6">
        <v>7</v>
      </c>
      <c r="G44" s="8">
        <v>7.2857142857142856</v>
      </c>
      <c r="H44" s="6">
        <v>15</v>
      </c>
    </row>
    <row r="45" spans="1:8" s="1" customFormat="1" x14ac:dyDescent="0.15">
      <c r="A45" s="2" t="s">
        <v>10</v>
      </c>
      <c r="B45" s="16"/>
      <c r="C45" s="6">
        <v>54</v>
      </c>
      <c r="D45" s="6">
        <v>24</v>
      </c>
      <c r="E45" s="6">
        <v>30</v>
      </c>
      <c r="F45" s="6">
        <v>7</v>
      </c>
      <c r="G45" s="8">
        <v>7.7142857142799999</v>
      </c>
      <c r="H45" s="6">
        <v>15</v>
      </c>
    </row>
    <row r="46" spans="1:8" s="1" customFormat="1" x14ac:dyDescent="0.15">
      <c r="A46" s="2" t="s">
        <v>26</v>
      </c>
      <c r="B46" s="16"/>
      <c r="C46" s="6">
        <v>49</v>
      </c>
      <c r="D46" s="6">
        <v>23</v>
      </c>
      <c r="E46" s="6">
        <v>26</v>
      </c>
      <c r="F46" s="6">
        <v>6</v>
      </c>
      <c r="G46" s="8">
        <v>8.17</v>
      </c>
      <c r="H46" s="6">
        <v>14</v>
      </c>
    </row>
    <row r="47" spans="1:8" s="1" customFormat="1" x14ac:dyDescent="0.15">
      <c r="A47" s="2" t="s">
        <v>27</v>
      </c>
      <c r="B47" s="16"/>
      <c r="C47" s="6">
        <v>47</v>
      </c>
      <c r="D47" s="6">
        <v>18</v>
      </c>
      <c r="E47" s="6">
        <v>29</v>
      </c>
      <c r="F47" s="6">
        <v>6</v>
      </c>
      <c r="G47" s="8">
        <v>7.8</v>
      </c>
      <c r="H47" s="6">
        <v>15</v>
      </c>
    </row>
    <row r="48" spans="1:8" s="1" customFormat="1" x14ac:dyDescent="0.15">
      <c r="A48" s="2" t="s">
        <v>28</v>
      </c>
      <c r="B48" s="17"/>
      <c r="C48" s="11">
        <f>SUM(D48:E48)</f>
        <v>51</v>
      </c>
      <c r="D48" s="12">
        <v>21</v>
      </c>
      <c r="E48" s="12">
        <v>30</v>
      </c>
      <c r="F48" s="12">
        <v>7</v>
      </c>
      <c r="G48" s="13">
        <f>C48/F48</f>
        <v>7.2857142857142856</v>
      </c>
      <c r="H48" s="12">
        <v>12</v>
      </c>
    </row>
    <row r="49" spans="1:9" s="1" customFormat="1" x14ac:dyDescent="0.15">
      <c r="A49" s="2" t="s">
        <v>14</v>
      </c>
      <c r="B49" s="15" t="s">
        <v>17</v>
      </c>
      <c r="C49" s="6">
        <v>145</v>
      </c>
      <c r="D49" s="6">
        <v>78</v>
      </c>
      <c r="E49" s="6">
        <v>67</v>
      </c>
      <c r="F49" s="6">
        <v>8</v>
      </c>
      <c r="G49" s="8">
        <v>18.125</v>
      </c>
      <c r="H49" s="6">
        <v>18</v>
      </c>
    </row>
    <row r="50" spans="1:9" s="1" customFormat="1" x14ac:dyDescent="0.15">
      <c r="A50" s="2" t="s">
        <v>15</v>
      </c>
      <c r="B50" s="16"/>
      <c r="C50" s="6">
        <v>137</v>
      </c>
      <c r="D50" s="6">
        <v>81</v>
      </c>
      <c r="E50" s="6">
        <v>56</v>
      </c>
      <c r="F50" s="6">
        <v>8</v>
      </c>
      <c r="G50" s="8">
        <v>17.125</v>
      </c>
      <c r="H50" s="6">
        <v>18</v>
      </c>
    </row>
    <row r="51" spans="1:9" s="1" customFormat="1" x14ac:dyDescent="0.15">
      <c r="A51" s="2" t="s">
        <v>16</v>
      </c>
      <c r="B51" s="16"/>
      <c r="C51" s="6">
        <v>126</v>
      </c>
      <c r="D51" s="6">
        <v>74</v>
      </c>
      <c r="E51" s="6">
        <v>52</v>
      </c>
      <c r="F51" s="6">
        <v>8</v>
      </c>
      <c r="G51" s="8">
        <v>15.75</v>
      </c>
      <c r="H51" s="6">
        <v>18</v>
      </c>
    </row>
    <row r="52" spans="1:9" s="1" customFormat="1" x14ac:dyDescent="0.15">
      <c r="A52" s="2" t="s">
        <v>18</v>
      </c>
      <c r="B52" s="16"/>
      <c r="C52" s="6">
        <v>125</v>
      </c>
      <c r="D52" s="6">
        <v>71</v>
      </c>
      <c r="E52" s="6">
        <v>54</v>
      </c>
      <c r="F52" s="6">
        <v>8</v>
      </c>
      <c r="G52" s="8">
        <v>15.625</v>
      </c>
      <c r="H52" s="6">
        <v>18</v>
      </c>
    </row>
    <row r="53" spans="1:9" s="1" customFormat="1" x14ac:dyDescent="0.15">
      <c r="A53" s="2" t="s">
        <v>22</v>
      </c>
      <c r="B53" s="16"/>
      <c r="C53" s="6">
        <v>145</v>
      </c>
      <c r="D53" s="6">
        <v>80</v>
      </c>
      <c r="E53" s="6">
        <v>65</v>
      </c>
      <c r="F53" s="6">
        <v>8</v>
      </c>
      <c r="G53" s="8">
        <v>18.125</v>
      </c>
      <c r="H53" s="6">
        <v>20</v>
      </c>
    </row>
    <row r="54" spans="1:9" s="1" customFormat="1" x14ac:dyDescent="0.15">
      <c r="A54" s="2" t="s">
        <v>10</v>
      </c>
      <c r="B54" s="16"/>
      <c r="C54" s="6">
        <v>164</v>
      </c>
      <c r="D54" s="6">
        <v>93</v>
      </c>
      <c r="E54" s="6">
        <v>71</v>
      </c>
      <c r="F54" s="6">
        <v>9</v>
      </c>
      <c r="G54" s="8">
        <v>18.222222222199999</v>
      </c>
      <c r="H54" s="6">
        <v>23</v>
      </c>
    </row>
    <row r="55" spans="1:9" s="1" customFormat="1" x14ac:dyDescent="0.15">
      <c r="A55" s="2" t="s">
        <v>26</v>
      </c>
      <c r="B55" s="16"/>
      <c r="C55" s="6">
        <v>168</v>
      </c>
      <c r="D55" s="6">
        <v>91</v>
      </c>
      <c r="E55" s="6">
        <v>77</v>
      </c>
      <c r="F55" s="6">
        <v>9</v>
      </c>
      <c r="G55" s="8">
        <v>18.670000000000002</v>
      </c>
      <c r="H55" s="6">
        <v>18</v>
      </c>
    </row>
    <row r="56" spans="1:9" s="1" customFormat="1" x14ac:dyDescent="0.15">
      <c r="A56" s="2" t="s">
        <v>27</v>
      </c>
      <c r="B56" s="16"/>
      <c r="C56" s="6">
        <v>171</v>
      </c>
      <c r="D56" s="6">
        <v>89</v>
      </c>
      <c r="E56" s="6">
        <v>82</v>
      </c>
      <c r="F56" s="6">
        <v>8</v>
      </c>
      <c r="G56" s="8">
        <v>21.4</v>
      </c>
      <c r="H56" s="6">
        <v>21</v>
      </c>
    </row>
    <row r="57" spans="1:9" s="1" customFormat="1" x14ac:dyDescent="0.15">
      <c r="A57" s="2" t="s">
        <v>28</v>
      </c>
      <c r="B57" s="26"/>
      <c r="C57" s="11">
        <f>SUM(D57:E57)</f>
        <v>161</v>
      </c>
      <c r="D57" s="12">
        <v>85</v>
      </c>
      <c r="E57" s="12">
        <v>76</v>
      </c>
      <c r="F57" s="12">
        <v>8</v>
      </c>
      <c r="G57" s="13">
        <f>C57/F57</f>
        <v>20.125</v>
      </c>
      <c r="H57" s="12">
        <v>18</v>
      </c>
      <c r="I57" s="14"/>
    </row>
    <row r="58" spans="1:9" s="1" customFormat="1" x14ac:dyDescent="0.15">
      <c r="A58" s="10"/>
      <c r="B58" s="3"/>
      <c r="C58" s="7"/>
      <c r="D58" s="7"/>
      <c r="E58" s="7"/>
      <c r="F58" s="7"/>
      <c r="G58" s="7"/>
      <c r="H58" s="7"/>
    </row>
    <row r="59" spans="1:9" s="1" customFormat="1" x14ac:dyDescent="0.15">
      <c r="B59" s="4"/>
      <c r="H59" s="9" t="s">
        <v>7</v>
      </c>
    </row>
  </sheetData>
  <mergeCells count="12">
    <mergeCell ref="B49:B57"/>
    <mergeCell ref="B22:B30"/>
    <mergeCell ref="B31:B39"/>
    <mergeCell ref="B40:B48"/>
    <mergeCell ref="B13:B21"/>
    <mergeCell ref="B4:B12"/>
    <mergeCell ref="H2:H3"/>
    <mergeCell ref="C2:E2"/>
    <mergeCell ref="A2:A3"/>
    <mergeCell ref="B2:B3"/>
    <mergeCell ref="F2:F3"/>
    <mergeCell ref="G2:G3"/>
  </mergeCells>
  <phoneticPr fontId="2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KONO2011</dc:creator>
  <cp:lastModifiedBy>三﨑　尚子</cp:lastModifiedBy>
  <cp:lastPrinted>2024-02-20T09:56:29Z</cp:lastPrinted>
  <dcterms:created xsi:type="dcterms:W3CDTF">2020-03-06T06:53:30Z</dcterms:created>
  <dcterms:modified xsi:type="dcterms:W3CDTF">2024-02-20T09:56:31Z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2022-02-17T07:53:07Z</vt:filetime>
  </property>
</Properties>
</file>