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f-hamasaki576\Desktop\"/>
    </mc:Choice>
  </mc:AlternateContent>
  <xr:revisionPtr revIDLastSave="0" documentId="8_{7EB4CCB4-6785-4EE9-B854-BC40382ED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7" i="1"/>
  <c r="I6" i="1"/>
  <c r="H4" i="1"/>
</calcChain>
</file>

<file path=xl/sharedStrings.xml><?xml version="1.0" encoding="utf-8"?>
<sst xmlns="http://schemas.openxmlformats.org/spreadsheetml/2006/main" count="15" uniqueCount="15">
  <si>
    <t>療育手帳所持者</t>
    <rPh sb="0" eb="2">
      <t>りょういく</t>
    </rPh>
    <rPh sb="2" eb="4">
      <t>てちょう</t>
    </rPh>
    <rPh sb="4" eb="7">
      <t>しょじしゃ</t>
    </rPh>
    <phoneticPr fontId="1" type="Hiragana"/>
  </si>
  <si>
    <t>令和２
（2020）年</t>
    <rPh sb="0" eb="2">
      <t>れいわ</t>
    </rPh>
    <rPh sb="10" eb="11">
      <t>ねん</t>
    </rPh>
    <phoneticPr fontId="1" type="Hiragana"/>
  </si>
  <si>
    <t>構成比（％）</t>
    <rPh sb="0" eb="3">
      <t>こうせいひ</t>
    </rPh>
    <phoneticPr fontId="1" type="Hiragana"/>
  </si>
  <si>
    <t>単位（人）</t>
    <rPh sb="0" eb="2">
      <t>たんい</t>
    </rPh>
    <rPh sb="3" eb="4">
      <t>にん</t>
    </rPh>
    <phoneticPr fontId="1" type="Hiragana"/>
  </si>
  <si>
    <t>平成31
（2019）年</t>
    <rPh sb="0" eb="2">
      <t>へいせい</t>
    </rPh>
    <rPh sb="11" eb="12">
      <t>ねん</t>
    </rPh>
    <phoneticPr fontId="1" type="Hiragana"/>
  </si>
  <si>
    <t>江田島市社会福祉課</t>
    <rPh sb="0" eb="4">
      <t>えたじまし</t>
    </rPh>
    <rPh sb="4" eb="6">
      <t>しゃかい</t>
    </rPh>
    <rPh sb="6" eb="9">
      <t>ふくしか</t>
    </rPh>
    <phoneticPr fontId="1" type="Hiragana"/>
  </si>
  <si>
    <t>障害者手帳所持者</t>
    <rPh sb="0" eb="3">
      <t>しょうがいしゃ</t>
    </rPh>
    <rPh sb="3" eb="5">
      <t>てちょう</t>
    </rPh>
    <rPh sb="5" eb="7">
      <t>しょじ</t>
    </rPh>
    <rPh sb="7" eb="8">
      <t>しゃ</t>
    </rPh>
    <phoneticPr fontId="1" type="Hiragana"/>
  </si>
  <si>
    <t>令和３
（2021）年</t>
    <rPh sb="0" eb="2">
      <t>れいわ</t>
    </rPh>
    <rPh sb="10" eb="11">
      <t>ねん</t>
    </rPh>
    <phoneticPr fontId="1" type="Hiragana"/>
  </si>
  <si>
    <t>精神障害者保健福祉手帳所持者</t>
    <rPh sb="0" eb="2">
      <t>せいしん</t>
    </rPh>
    <rPh sb="2" eb="5">
      <t>しょうがいしゃ</t>
    </rPh>
    <rPh sb="5" eb="7">
      <t>ほけん</t>
    </rPh>
    <rPh sb="7" eb="9">
      <t>ふくし</t>
    </rPh>
    <rPh sb="9" eb="11">
      <t>てちょう</t>
    </rPh>
    <rPh sb="11" eb="14">
      <t>しょじしゃ</t>
    </rPh>
    <phoneticPr fontId="1" type="Hiragana"/>
  </si>
  <si>
    <t>身体障害者手帳保持者</t>
    <rPh sb="0" eb="2">
      <t>しんたい</t>
    </rPh>
    <rPh sb="2" eb="5">
      <t>しょうがいしゃ</t>
    </rPh>
    <rPh sb="5" eb="7">
      <t>てちょう</t>
    </rPh>
    <rPh sb="7" eb="10">
      <t>ほじしゃ</t>
    </rPh>
    <phoneticPr fontId="1" type="Hiragana"/>
  </si>
  <si>
    <t>障害者手帳所持者数（合計）</t>
    <rPh sb="0" eb="3">
      <t>しょうがいしゃ</t>
    </rPh>
    <rPh sb="3" eb="5">
      <t>てちょう</t>
    </rPh>
    <rPh sb="5" eb="8">
      <t>しょじしゃ</t>
    </rPh>
    <rPh sb="8" eb="9">
      <t>すう</t>
    </rPh>
    <rPh sb="10" eb="12">
      <t>ごうけい</t>
    </rPh>
    <phoneticPr fontId="1" type="Hiragana"/>
  </si>
  <si>
    <t>（各年3月31日現在）</t>
    <rPh sb="1" eb="3">
      <t>かくねん</t>
    </rPh>
    <rPh sb="4" eb="5">
      <t>がつ</t>
    </rPh>
    <rPh sb="7" eb="8">
      <t>にち</t>
    </rPh>
    <rPh sb="8" eb="10">
      <t>げんざい</t>
    </rPh>
    <phoneticPr fontId="1" type="Hiragana"/>
  </si>
  <si>
    <t>令和４
（2022）年</t>
    <rPh sb="0" eb="2">
      <t>れいわ</t>
    </rPh>
    <rPh sb="10" eb="11">
      <t>ねん</t>
    </rPh>
    <phoneticPr fontId="1" type="Hiragana"/>
  </si>
  <si>
    <t>令和５
（2023）年</t>
    <rPh sb="0" eb="2">
      <t>れいわ</t>
    </rPh>
    <rPh sb="10" eb="11">
      <t>ねん</t>
    </rPh>
    <phoneticPr fontId="1" type="Hiragana"/>
  </si>
  <si>
    <t>令和６
（2024）年</t>
    <rPh sb="0" eb="2">
      <t>れいわ</t>
    </rPh>
    <rPh sb="10" eb="11">
      <t>ねん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</si>
</sst>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2" formatCode="0.0"/>
  </numFmts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82" fontId="3" fillId="0" borderId="4" xfId="1" applyNumberFormat="1" applyFont="1" applyBorder="1">
      <alignment vertical="center"/>
    </xf>
    <xf numFmtId="182" fontId="3" fillId="0" borderId="9" xfId="1" applyNumberFormat="1" applyFont="1" applyBorder="1">
      <alignment vertical="center"/>
    </xf>
    <xf numFmtId="182" fontId="3" fillId="0" borderId="6" xfId="1" applyNumberFormat="1" applyFont="1" applyBorder="1">
      <alignment vertical="center"/>
    </xf>
    <xf numFmtId="182" fontId="3" fillId="0" borderId="11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L10" sqref="L10"/>
    </sheetView>
  </sheetViews>
  <sheetFormatPr defaultRowHeight="13.5" x14ac:dyDescent="0.4"/>
  <cols>
    <col min="1" max="1" width="4.875" style="2" customWidth="1"/>
    <col min="2" max="2" width="14.75" style="2" customWidth="1"/>
    <col min="3" max="6" width="10.5" style="2" bestFit="1" customWidth="1"/>
    <col min="7" max="8" width="10.5" style="2" customWidth="1"/>
    <col min="9" max="9" width="13.25" style="2" bestFit="1" customWidth="1"/>
    <col min="10" max="16384" width="9" style="2"/>
  </cols>
  <sheetData>
    <row r="1" spans="1:9" x14ac:dyDescent="0.4">
      <c r="A1" s="1" t="s">
        <v>6</v>
      </c>
      <c r="I1" s="3" t="s">
        <v>11</v>
      </c>
    </row>
    <row r="2" spans="1:9" ht="13.5" customHeight="1" x14ac:dyDescent="0.4">
      <c r="A2" s="13" t="s">
        <v>3</v>
      </c>
      <c r="B2" s="13"/>
      <c r="C2" s="17" t="s">
        <v>4</v>
      </c>
      <c r="D2" s="17" t="s">
        <v>1</v>
      </c>
      <c r="E2" s="17" t="s">
        <v>7</v>
      </c>
      <c r="F2" s="17" t="s">
        <v>12</v>
      </c>
      <c r="G2" s="14" t="s">
        <v>13</v>
      </c>
      <c r="H2" s="14" t="s">
        <v>14</v>
      </c>
      <c r="I2" s="4"/>
    </row>
    <row r="3" spans="1:9" x14ac:dyDescent="0.4">
      <c r="A3" s="13"/>
      <c r="B3" s="13"/>
      <c r="C3" s="18"/>
      <c r="D3" s="18"/>
      <c r="E3" s="18"/>
      <c r="F3" s="18"/>
      <c r="G3" s="13"/>
      <c r="H3" s="13"/>
      <c r="I3" s="5" t="s">
        <v>2</v>
      </c>
    </row>
    <row r="4" spans="1:9" ht="39" customHeight="1" x14ac:dyDescent="0.4">
      <c r="A4" s="15" t="s">
        <v>10</v>
      </c>
      <c r="B4" s="16"/>
      <c r="C4" s="6">
        <v>2041</v>
      </c>
      <c r="D4" s="6">
        <v>1985</v>
      </c>
      <c r="E4" s="6">
        <v>1974</v>
      </c>
      <c r="F4" s="6">
        <v>1966</v>
      </c>
      <c r="G4" s="6">
        <v>1944</v>
      </c>
      <c r="H4" s="6">
        <f>SUM(H5:H7)</f>
        <v>1942</v>
      </c>
      <c r="I4" s="19">
        <f>H4/$H$4*100</f>
        <v>100</v>
      </c>
    </row>
    <row r="5" spans="1:9" ht="39" customHeight="1" x14ac:dyDescent="0.4">
      <c r="A5" s="7"/>
      <c r="B5" s="8" t="s">
        <v>9</v>
      </c>
      <c r="C5" s="9">
        <v>1531</v>
      </c>
      <c r="D5" s="9">
        <v>1474</v>
      </c>
      <c r="E5" s="9">
        <v>1452</v>
      </c>
      <c r="F5" s="9">
        <v>1437</v>
      </c>
      <c r="G5" s="9">
        <v>1405</v>
      </c>
      <c r="H5" s="9">
        <v>1417</v>
      </c>
      <c r="I5" s="20">
        <f>H5/$H$4*100</f>
        <v>72.966014418125653</v>
      </c>
    </row>
    <row r="6" spans="1:9" ht="39" customHeight="1" x14ac:dyDescent="0.4">
      <c r="A6" s="7"/>
      <c r="B6" s="8" t="s">
        <v>0</v>
      </c>
      <c r="C6" s="10">
        <v>290</v>
      </c>
      <c r="D6" s="10">
        <v>293</v>
      </c>
      <c r="E6" s="10">
        <v>296</v>
      </c>
      <c r="F6" s="10">
        <v>295</v>
      </c>
      <c r="G6" s="10">
        <v>302</v>
      </c>
      <c r="H6" s="10">
        <v>275</v>
      </c>
      <c r="I6" s="22">
        <f>H6/$H$4*100</f>
        <v>14.160659114315138</v>
      </c>
    </row>
    <row r="7" spans="1:9" ht="39" customHeight="1" x14ac:dyDescent="0.4">
      <c r="A7" s="11"/>
      <c r="B7" s="8" t="s">
        <v>8</v>
      </c>
      <c r="C7" s="12">
        <v>220</v>
      </c>
      <c r="D7" s="12">
        <v>218</v>
      </c>
      <c r="E7" s="12">
        <v>226</v>
      </c>
      <c r="F7" s="12">
        <v>234</v>
      </c>
      <c r="G7" s="12">
        <v>237</v>
      </c>
      <c r="H7" s="12">
        <v>250</v>
      </c>
      <c r="I7" s="21">
        <f>H7/$H$4*100</f>
        <v>12.873326467559219</v>
      </c>
    </row>
    <row r="8" spans="1:9" x14ac:dyDescent="0.4">
      <c r="I8" s="3" t="s">
        <v>5</v>
      </c>
    </row>
  </sheetData>
  <mergeCells count="8">
    <mergeCell ref="F2:F3"/>
    <mergeCell ref="H2:H3"/>
    <mergeCell ref="G2:G3"/>
    <mergeCell ref="A4:B4"/>
    <mergeCell ref="A2:B3"/>
    <mergeCell ref="C2:C3"/>
    <mergeCell ref="D2:D3"/>
    <mergeCell ref="E2:E3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d-yoshida698</dc:creator>
  <cp:lastModifiedBy>濵先　史衣</cp:lastModifiedBy>
  <cp:lastPrinted>2023-02-09T07:59:05Z</cp:lastPrinted>
  <dcterms:created xsi:type="dcterms:W3CDTF">2022-02-08T05:15:41Z</dcterms:created>
  <dcterms:modified xsi:type="dcterms:W3CDTF">2025-04-23T02:11:22Z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2022-02-17T07:57:35Z</vt:filetime>
  </property>
</Properties>
</file>