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220"/>
  </bookViews>
  <sheets>
    <sheet name="Sheet1" sheetId="1" r:id="rId1"/>
  </sheets>
  <calcPr calcId="191029" refMode="R1C1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<sst xmlns="http://schemas.openxmlformats.org/spreadsheetml/2006/main" xmlns:r="http://schemas.openxmlformats.org/officeDocument/2006/relationships" count="31" uniqueCount="31">
  <si>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平成26年</t>
    <rPh sb="0" eb="2">
      <t>へいせい</t>
    </rPh>
    <rPh sb="4" eb="5">
      <t>ねん</t>
    </rPh>
    <phoneticPr fontId="1" type="Hiragana"/>
  </si>
  <si>
    <t>その他</t>
    <rPh sb="2" eb="3">
      <t>た</t>
    </rPh>
    <phoneticPr fontId="1" type="Hiragana"/>
  </si>
  <si>
    <t>●自動車航送車両台数</t>
    <rPh sb="1" eb="4">
      <t>じどうしゃ</t>
    </rPh>
    <rPh sb="4" eb="5">
      <t>こう</t>
    </rPh>
    <rPh sb="5" eb="6">
      <t>おく</t>
    </rPh>
    <rPh sb="6" eb="8">
      <t>しゃりょう</t>
    </rPh>
    <rPh sb="8" eb="10">
      <t>だいすう</t>
    </rPh>
    <phoneticPr fontId="1" type="Hiragana"/>
  </si>
  <si>
    <t>年次</t>
    <rPh sb="0" eb="2">
      <t>ねんじ</t>
    </rPh>
    <phoneticPr fontId="1" type="Hiragana"/>
  </si>
  <si>
    <t>出</t>
    <rPh sb="0" eb="1">
      <t>で</t>
    </rPh>
    <phoneticPr fontId="1" type="Hiragana"/>
  </si>
  <si>
    <t>小用港（切串港、秋月港を含む）</t>
    <rPh sb="0" eb="3">
      <t>こようこう</t>
    </rPh>
    <rPh sb="4" eb="5">
      <t>きり</t>
    </rPh>
    <rPh sb="5" eb="6">
      <t>くし</t>
    </rPh>
    <rPh sb="6" eb="7">
      <t>こう</t>
    </rPh>
    <rPh sb="8" eb="10">
      <t>あきつき</t>
    </rPh>
    <rPh sb="10" eb="11">
      <t>こう</t>
    </rPh>
    <rPh sb="12" eb="13">
      <t>ふく</t>
    </rPh>
    <phoneticPr fontId="1" type="Hiragana"/>
  </si>
  <si>
    <t>区分</t>
    <rPh sb="0" eb="2">
      <t>くぶん</t>
    </rPh>
    <phoneticPr fontId="1" type="Hiragana"/>
  </si>
  <si>
    <t>（港湾統計年報）</t>
    <rPh sb="1" eb="3">
      <t>こうわん</t>
    </rPh>
    <rPh sb="3" eb="5">
      <t>とうけい</t>
    </rPh>
    <rPh sb="5" eb="7">
      <t>ねんぽう</t>
    </rPh>
    <phoneticPr fontId="1" type="Hiragana"/>
  </si>
  <si>
    <t>入</t>
    <rPh sb="0" eb="1">
      <t>い</t>
    </rPh>
    <phoneticPr fontId="1" type="Hiragana"/>
  </si>
  <si>
    <t>平成25年</t>
    <rPh sb="0" eb="2">
      <t>へいせい</t>
    </rPh>
    <rPh sb="4" eb="5">
      <t>ねん</t>
    </rPh>
    <phoneticPr fontId="1" type="Hiragana"/>
  </si>
  <si>
    <t>注4）その他とは、軽トラック及びトレーラーである。</t>
    <rPh sb="0" eb="1">
      <t>ちゅう</t>
    </rPh>
    <rPh sb="5" eb="6">
      <t>た</t>
    </rPh>
    <rPh sb="9" eb="10">
      <t>けい</t>
    </rPh>
    <rPh sb="14" eb="15">
      <t>およ</t>
    </rPh>
    <phoneticPr fontId="1" type="Hiragana"/>
  </si>
  <si>
    <t>バス</t>
  </si>
  <si>
    <t>トラック</t>
  </si>
  <si>
    <t>乗用車</t>
    <rPh sb="0" eb="3">
      <t>じょうようしゃ</t>
    </rPh>
    <phoneticPr fontId="1" type="Hiragana"/>
  </si>
  <si>
    <t>三高港</t>
    <rPh sb="0" eb="3">
      <t>みたかこう</t>
    </rPh>
    <phoneticPr fontId="1" type="Hiragana"/>
  </si>
  <si>
    <t>令和２年</t>
    <rPh sb="0" eb="2">
      <t>れいわ</t>
    </rPh>
    <rPh sb="3" eb="4">
      <t>とし</t>
    </rPh>
    <phoneticPr fontId="1" type="Hiragana"/>
  </si>
  <si>
    <t>平成27年</t>
    <rPh sb="0" eb="2">
      <t>へいせい</t>
    </rPh>
    <rPh sb="4" eb="5">
      <t>ねん</t>
    </rPh>
    <phoneticPr fontId="1" type="Hiragana"/>
  </si>
  <si>
    <t>平成28年</t>
    <rPh sb="0" eb="2">
      <t>へいせい</t>
    </rPh>
    <rPh sb="4" eb="5">
      <t>ねん</t>
    </rPh>
    <phoneticPr fontId="1" type="Hiragana"/>
  </si>
  <si>
    <t>注1）この表の港湾別は、主要な港湾のみであるので、総数とは一致しない。</t>
    <rPh sb="0" eb="1">
      <t>ちゅう</t>
    </rPh>
    <rPh sb="5" eb="6">
      <t>ひょう</t>
    </rPh>
    <rPh sb="7" eb="10">
      <t>こうわんべつ</t>
    </rPh>
    <rPh sb="12" eb="14">
      <t>しゅよう</t>
    </rPh>
    <rPh sb="15" eb="17">
      <t>こうわん</t>
    </rPh>
    <rPh sb="25" eb="27">
      <t>そうすう</t>
    </rPh>
    <rPh sb="29" eb="31">
      <t>いっち</t>
    </rPh>
    <phoneticPr fontId="1" type="Hiragana"/>
  </si>
  <si>
    <t>注2）この表は、港湾区域を出入りする船舶の車両であって、港内航路の車両を含まない。</t>
    <rPh sb="0" eb="1">
      <t>ちゅう</t>
    </rPh>
    <rPh sb="5" eb="6">
      <t>ひょう</t>
    </rPh>
    <rPh sb="8" eb="10">
      <t>こうわん</t>
    </rPh>
    <rPh sb="10" eb="12">
      <t>くいき</t>
    </rPh>
    <rPh sb="13" eb="15">
      <t>でい</t>
    </rPh>
    <rPh sb="18" eb="20">
      <t>せんぱく</t>
    </rPh>
    <rPh sb="21" eb="23">
      <t>しゃりょう</t>
    </rPh>
    <rPh sb="28" eb="30">
      <t>こうない</t>
    </rPh>
    <rPh sb="30" eb="32">
      <t>こうろ</t>
    </rPh>
    <rPh sb="33" eb="35">
      <t>しゃりょう</t>
    </rPh>
    <rPh sb="36" eb="37">
      <t>ふく</t>
    </rPh>
    <phoneticPr fontId="1" type="Hiragana"/>
  </si>
  <si>
    <t>台数</t>
    <rPh sb="0" eb="2">
      <t>だいすう</t>
    </rPh>
    <phoneticPr fontId="1" type="Hiragana"/>
  </si>
  <si>
    <t>注3）この表は、自動車航送船（フェリーボート）により航送された車両であって、二輪自動車及び自転車を除いた台数である。</t>
    <rPh sb="0" eb="1">
      <t>ちゅう</t>
    </rPh>
    <rPh sb="5" eb="6">
      <t>ひょう</t>
    </rPh>
    <rPh sb="8" eb="11">
      <t>じどうしゃ</t>
    </rPh>
    <rPh sb="11" eb="12">
      <t>こう</t>
    </rPh>
    <rPh sb="12" eb="13">
      <t>おく</t>
    </rPh>
    <rPh sb="13" eb="14">
      <t>せん</t>
    </rPh>
    <rPh sb="26" eb="27">
      <t>こう</t>
    </rPh>
    <rPh sb="27" eb="28">
      <t>おく</t>
    </rPh>
    <rPh sb="31" eb="33">
      <t>しゃりょう</t>
    </rPh>
    <rPh sb="38" eb="40">
      <t>にりん</t>
    </rPh>
    <rPh sb="40" eb="43">
      <t>じどうしゃ</t>
    </rPh>
    <rPh sb="43" eb="44">
      <t>およ</t>
    </rPh>
    <rPh sb="45" eb="48">
      <t>じてんしゃ</t>
    </rPh>
    <rPh sb="49" eb="50">
      <t>のぞ</t>
    </rPh>
    <rPh sb="52" eb="54">
      <t>だいすう</t>
    </rPh>
    <phoneticPr fontId="1" type="Hiragana"/>
  </si>
  <si>
    <t>（単位：台）</t>
    <rPh sb="1" eb="3">
      <t>たんい</t>
    </rPh>
    <rPh sb="4" eb="5">
      <t>だい</t>
    </rPh>
    <phoneticPr fontId="1" type="Hiragana"/>
  </si>
  <si>
    <t>平成29年</t>
    <rPh sb="0" eb="2">
      <t>へいせい</t>
    </rPh>
    <rPh sb="4" eb="5">
      <t>ねん</t>
    </rPh>
    <phoneticPr fontId="1" type="Hiragana"/>
  </si>
  <si>
    <t>平成30年</t>
    <rPh sb="0" eb="2">
      <t>へいせい</t>
    </rPh>
    <rPh sb="4" eb="5">
      <t>ねん</t>
    </rPh>
    <phoneticPr fontId="1" type="Hiragana"/>
  </si>
  <si>
    <t>令和元年</t>
    <rPh sb="0" eb="2">
      <t>れいわ</t>
    </rPh>
    <rPh sb="2" eb="4">
      <t>がんねん</t>
    </rPh>
    <phoneticPr fontId="1" type="Hiragana"/>
  </si>
  <si>
    <t>計</t>
    <rPh sb="0" eb="1">
      <t>けい</t>
    </rPh>
    <phoneticPr fontId="1" type="Hiragana"/>
  </si>
  <si>
    <t>－</t>
  </si>
  <si>
    <t>令和３年</t>
    <rPh sb="0" eb="2">
      <t>れいわ</t>
    </rPh>
    <rPh sb="3" eb="4">
      <t>とし</t>
    </rPh>
    <phoneticPr fontId="1" type="Hiragana"/>
  </si>
  <si>
    <t>令和４年</t>
    <rPh sb="0" eb="2">
      <t>れいわ</t>
    </rPh>
    <rPh sb="3" eb="4">
      <t>とし</t>
    </rPh>
    <phoneticPr fontId="1" type="Hiragana"/>
  </si>
  <si>
    <t>令和５年</t>
    <rPh sb="0" eb="2">
      <t>れいわ</t>
    </rPh>
    <rPh sb="3" eb="4">
      <t>とし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</si>
</sst>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b/>
      <sz val="11"/>
      <color auto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  <fill>
      <patternFill patternType="solid">
        <fgColor theme="0" tint="-0.1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6" xfId="0" applyFont="1" applyFill="1" applyBorder="1">
      <alignment vertical="center"/>
    </xf>
    <xf numFmtId="0" fontId="2" fillId="3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3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/>
    </xf>
    <xf numFmtId="176" fontId="2" fillId="0" borderId="20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24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1:H110"/>
  <sheetViews>
    <sheetView tabSelected="1" zoomScaleSheetLayoutView="100" workbookViewId="0">
      <selection activeCell="J91" sqref="J91"/>
    </sheetView>
  </sheetViews>
  <sheetFormatPr defaultRowHeight="18.75"/>
  <cols>
    <col min="1" max="1" width="21.5" style="1" customWidth="1"/>
    <col min="2" max="2" width="9" style="1" customWidth="1"/>
    <col min="3" max="3" width="12.375" style="1" customWidth="1"/>
    <col min="4" max="4" width="17.75" style="1" customWidth="1"/>
    <col min="5" max="5" width="34.375" style="1" customWidth="1"/>
    <col min="6" max="7" width="13.875" style="1" customWidth="1"/>
    <col min="8" max="8" width="13.125" style="1" customWidth="1"/>
    <col min="9" max="16384" width="9" style="1" customWidth="1"/>
  </cols>
  <sheetData>
    <row r="1" spans="3:8" ht="19.5">
      <c r="C1" s="2" t="s">
        <v>2</v>
      </c>
      <c r="D1" s="2"/>
      <c r="H1" s="29" t="s">
        <v>22</v>
      </c>
    </row>
    <row r="2" spans="3:8">
      <c r="C2" s="3" t="s">
        <v>3</v>
      </c>
      <c r="D2" s="8" t="s">
        <v>6</v>
      </c>
      <c r="E2" s="14"/>
      <c r="F2" s="21" t="s">
        <v>20</v>
      </c>
      <c r="G2" s="21"/>
      <c r="H2" s="30"/>
    </row>
    <row r="3" spans="3:8" ht="19.5">
      <c r="C3" s="4"/>
      <c r="D3" s="9"/>
      <c r="E3" s="9"/>
      <c r="F3" s="22" t="s">
        <v>26</v>
      </c>
      <c r="G3" s="22" t="s">
        <v>4</v>
      </c>
      <c r="H3" s="31" t="s">
        <v>8</v>
      </c>
    </row>
    <row r="4" spans="3:8">
      <c r="C4" s="5" t="s">
        <v>9</v>
      </c>
      <c r="D4" s="10" t="s">
        <v>5</v>
      </c>
      <c r="E4" s="15"/>
      <c r="F4" s="23">
        <f>SUM(F5:F8)</f>
        <v>247577</v>
      </c>
      <c r="G4" s="23">
        <f>SUM(G5:G8)</f>
        <v>128944</v>
      </c>
      <c r="H4" s="32">
        <f>SUM(H5:H8)</f>
        <v>118633</v>
      </c>
    </row>
    <row r="5" spans="3:8">
      <c r="C5" s="5"/>
      <c r="D5" s="11"/>
      <c r="E5" s="16" t="s">
        <v>11</v>
      </c>
      <c r="F5" s="24">
        <v>823</v>
      </c>
      <c r="G5" s="24">
        <v>357</v>
      </c>
      <c r="H5" s="33">
        <v>466</v>
      </c>
    </row>
    <row r="6" spans="3:8">
      <c r="C6" s="5"/>
      <c r="D6" s="11"/>
      <c r="E6" s="17" t="s">
        <v>12</v>
      </c>
      <c r="F6" s="25">
        <v>9777</v>
      </c>
      <c r="G6" s="25">
        <v>4832</v>
      </c>
      <c r="H6" s="34">
        <v>4945</v>
      </c>
    </row>
    <row r="7" spans="3:8">
      <c r="C7" s="5"/>
      <c r="D7" s="11"/>
      <c r="E7" s="17" t="s">
        <v>13</v>
      </c>
      <c r="F7" s="25">
        <v>223880</v>
      </c>
      <c r="G7" s="25">
        <v>117012</v>
      </c>
      <c r="H7" s="34">
        <v>106868</v>
      </c>
    </row>
    <row r="8" spans="3:8">
      <c r="C8" s="5"/>
      <c r="D8" s="11"/>
      <c r="E8" s="18" t="s">
        <v>1</v>
      </c>
      <c r="F8" s="26">
        <v>13097</v>
      </c>
      <c r="G8" s="26">
        <v>6743</v>
      </c>
      <c r="H8" s="35">
        <v>6354</v>
      </c>
    </row>
    <row r="9" spans="3:8">
      <c r="C9" s="5"/>
      <c r="D9" s="12" t="s">
        <v>14</v>
      </c>
      <c r="E9" s="19"/>
      <c r="F9" s="25">
        <f>SUM(F10:F13)</f>
        <v>72153</v>
      </c>
      <c r="G9" s="25">
        <f>SUM(G10:G13)</f>
        <v>35377</v>
      </c>
      <c r="H9" s="34">
        <f>SUM(H10:H13)</f>
        <v>36776</v>
      </c>
    </row>
    <row r="10" spans="3:8">
      <c r="C10" s="5"/>
      <c r="D10" s="11"/>
      <c r="E10" s="16" t="s">
        <v>11</v>
      </c>
      <c r="F10" s="24">
        <v>11</v>
      </c>
      <c r="G10" s="24">
        <v>6</v>
      </c>
      <c r="H10" s="33">
        <v>5</v>
      </c>
    </row>
    <row r="11" spans="3:8">
      <c r="C11" s="5"/>
      <c r="D11" s="11"/>
      <c r="E11" s="17" t="s">
        <v>12</v>
      </c>
      <c r="F11" s="25">
        <v>3913</v>
      </c>
      <c r="G11" s="25">
        <v>2089</v>
      </c>
      <c r="H11" s="34">
        <v>1824</v>
      </c>
    </row>
    <row r="12" spans="3:8">
      <c r="C12" s="5"/>
      <c r="D12" s="11"/>
      <c r="E12" s="17" t="s">
        <v>13</v>
      </c>
      <c r="F12" s="25">
        <v>63908</v>
      </c>
      <c r="G12" s="25">
        <v>31170</v>
      </c>
      <c r="H12" s="34">
        <v>32738</v>
      </c>
    </row>
    <row r="13" spans="3:8" ht="19.5">
      <c r="C13" s="6"/>
      <c r="D13" s="13"/>
      <c r="E13" s="20" t="s">
        <v>1</v>
      </c>
      <c r="F13" s="27">
        <v>4321</v>
      </c>
      <c r="G13" s="27">
        <v>2112</v>
      </c>
      <c r="H13" s="36">
        <v>2209</v>
      </c>
    </row>
    <row r="14" spans="3:8">
      <c r="C14" s="7" t="s">
        <v>0</v>
      </c>
      <c r="D14" s="10" t="s">
        <v>5</v>
      </c>
      <c r="E14" s="15"/>
      <c r="F14" s="23">
        <f>SUM(F15:F18)</f>
        <v>224635</v>
      </c>
      <c r="G14" s="23">
        <f>SUM(G15:G18)</f>
        <v>117900</v>
      </c>
      <c r="H14" s="32">
        <f>SUM(H15:H18)</f>
        <v>106735</v>
      </c>
    </row>
    <row r="15" spans="3:8">
      <c r="C15" s="5"/>
      <c r="D15" s="11"/>
      <c r="E15" s="16" t="s">
        <v>11</v>
      </c>
      <c r="F15" s="24">
        <v>710</v>
      </c>
      <c r="G15" s="24">
        <v>315</v>
      </c>
      <c r="H15" s="33">
        <v>395</v>
      </c>
    </row>
    <row r="16" spans="3:8">
      <c r="C16" s="5"/>
      <c r="D16" s="11"/>
      <c r="E16" s="17" t="s">
        <v>12</v>
      </c>
      <c r="F16" s="25">
        <v>8810</v>
      </c>
      <c r="G16" s="25">
        <v>4312</v>
      </c>
      <c r="H16" s="34">
        <v>4498</v>
      </c>
    </row>
    <row r="17" spans="3:8">
      <c r="C17" s="5"/>
      <c r="D17" s="11"/>
      <c r="E17" s="17" t="s">
        <v>13</v>
      </c>
      <c r="F17" s="25">
        <v>204474</v>
      </c>
      <c r="G17" s="25">
        <v>107685</v>
      </c>
      <c r="H17" s="34">
        <v>96789</v>
      </c>
    </row>
    <row r="18" spans="3:8">
      <c r="C18" s="5"/>
      <c r="D18" s="11"/>
      <c r="E18" s="18" t="s">
        <v>1</v>
      </c>
      <c r="F18" s="26">
        <v>10641</v>
      </c>
      <c r="G18" s="26">
        <v>5588</v>
      </c>
      <c r="H18" s="35">
        <v>5053</v>
      </c>
    </row>
    <row r="19" spans="3:8">
      <c r="C19" s="5"/>
      <c r="D19" s="12" t="s">
        <v>14</v>
      </c>
      <c r="E19" s="19"/>
      <c r="F19" s="25">
        <f>SUM(F20:F22)</f>
        <v>63459</v>
      </c>
      <c r="G19" s="25">
        <f>SUM(G20:G22)</f>
        <v>31186</v>
      </c>
      <c r="H19" s="34">
        <f>SUM(H20:H22)</f>
        <v>32273</v>
      </c>
    </row>
    <row r="20" spans="3:8">
      <c r="C20" s="5"/>
      <c r="D20" s="11"/>
      <c r="E20" s="16" t="s">
        <v>12</v>
      </c>
      <c r="F20" s="24">
        <v>3340</v>
      </c>
      <c r="G20" s="24">
        <v>1607</v>
      </c>
      <c r="H20" s="33">
        <v>1733</v>
      </c>
    </row>
    <row r="21" spans="3:8">
      <c r="C21" s="5"/>
      <c r="D21" s="11"/>
      <c r="E21" s="17" t="s">
        <v>13</v>
      </c>
      <c r="F21" s="25">
        <v>56295</v>
      </c>
      <c r="G21" s="25">
        <v>27618</v>
      </c>
      <c r="H21" s="34">
        <v>28677</v>
      </c>
    </row>
    <row r="22" spans="3:8" ht="19.5">
      <c r="C22" s="6"/>
      <c r="D22" s="13"/>
      <c r="E22" s="20" t="s">
        <v>1</v>
      </c>
      <c r="F22" s="27">
        <v>3824</v>
      </c>
      <c r="G22" s="27">
        <v>1961</v>
      </c>
      <c r="H22" s="36">
        <v>1863</v>
      </c>
    </row>
    <row r="23" spans="3:8">
      <c r="C23" s="7" t="s">
        <v>16</v>
      </c>
      <c r="D23" s="10" t="s">
        <v>5</v>
      </c>
      <c r="E23" s="15"/>
      <c r="F23" s="23">
        <f>SUM(F24:F27)</f>
        <v>211310</v>
      </c>
      <c r="G23" s="23">
        <f>SUM(G24:G27)</f>
        <v>111137</v>
      </c>
      <c r="H23" s="32">
        <f>SUM(H24:H27)</f>
        <v>100173</v>
      </c>
    </row>
    <row r="24" spans="3:8">
      <c r="C24" s="5"/>
      <c r="D24" s="11"/>
      <c r="E24" s="16" t="s">
        <v>11</v>
      </c>
      <c r="F24" s="24">
        <v>617</v>
      </c>
      <c r="G24" s="24">
        <v>284</v>
      </c>
      <c r="H24" s="33">
        <v>333</v>
      </c>
    </row>
    <row r="25" spans="3:8">
      <c r="C25" s="5"/>
      <c r="D25" s="11"/>
      <c r="E25" s="17" t="s">
        <v>12</v>
      </c>
      <c r="F25" s="25">
        <v>9054</v>
      </c>
      <c r="G25" s="25">
        <v>4481</v>
      </c>
      <c r="H25" s="34">
        <v>4573</v>
      </c>
    </row>
    <row r="26" spans="3:8">
      <c r="C26" s="5"/>
      <c r="D26" s="11"/>
      <c r="E26" s="17" t="s">
        <v>13</v>
      </c>
      <c r="F26" s="25">
        <v>193852</v>
      </c>
      <c r="G26" s="25">
        <v>102285</v>
      </c>
      <c r="H26" s="34">
        <v>91567</v>
      </c>
    </row>
    <row r="27" spans="3:8">
      <c r="C27" s="5"/>
      <c r="D27" s="11"/>
      <c r="E27" s="18" t="s">
        <v>1</v>
      </c>
      <c r="F27" s="26">
        <v>7787</v>
      </c>
      <c r="G27" s="26">
        <v>4087</v>
      </c>
      <c r="H27" s="35">
        <v>3700</v>
      </c>
    </row>
    <row r="28" spans="3:8">
      <c r="C28" s="5"/>
      <c r="D28" s="12" t="s">
        <v>14</v>
      </c>
      <c r="E28" s="19"/>
      <c r="F28" s="25">
        <f>SUM(F29:F32)</f>
        <v>53273</v>
      </c>
      <c r="G28" s="25">
        <f>SUM(G29:G32)</f>
        <v>27377</v>
      </c>
      <c r="H28" s="34">
        <f>SUM(H29:H32)</f>
        <v>25896</v>
      </c>
    </row>
    <row r="29" spans="3:8">
      <c r="C29" s="5"/>
      <c r="D29" s="11"/>
      <c r="E29" s="16" t="s">
        <v>11</v>
      </c>
      <c r="F29" s="24">
        <v>8</v>
      </c>
      <c r="G29" s="24">
        <v>4</v>
      </c>
      <c r="H29" s="33">
        <v>4</v>
      </c>
    </row>
    <row r="30" spans="3:8">
      <c r="C30" s="5"/>
      <c r="D30" s="11"/>
      <c r="E30" s="17" t="s">
        <v>12</v>
      </c>
      <c r="F30" s="25">
        <v>4331</v>
      </c>
      <c r="G30" s="25">
        <v>2088</v>
      </c>
      <c r="H30" s="34">
        <v>2243</v>
      </c>
    </row>
    <row r="31" spans="3:8">
      <c r="C31" s="5"/>
      <c r="D31" s="11"/>
      <c r="E31" s="17" t="s">
        <v>13</v>
      </c>
      <c r="F31" s="25">
        <v>46630</v>
      </c>
      <c r="G31" s="25">
        <v>24034</v>
      </c>
      <c r="H31" s="34">
        <v>22596</v>
      </c>
    </row>
    <row r="32" spans="3:8" ht="19.5">
      <c r="C32" s="6"/>
      <c r="D32" s="13"/>
      <c r="E32" s="20" t="s">
        <v>1</v>
      </c>
      <c r="F32" s="27">
        <v>2304</v>
      </c>
      <c r="G32" s="27">
        <v>1251</v>
      </c>
      <c r="H32" s="36">
        <v>1053</v>
      </c>
    </row>
    <row r="33" spans="3:8">
      <c r="C33" s="7" t="s">
        <v>17</v>
      </c>
      <c r="D33" s="10" t="s">
        <v>5</v>
      </c>
      <c r="E33" s="15"/>
      <c r="F33" s="23">
        <f>SUM(F34:F37)</f>
        <v>202774</v>
      </c>
      <c r="G33" s="23">
        <f>SUM(G34:G37)</f>
        <v>105314</v>
      </c>
      <c r="H33" s="32">
        <f>SUM(H34:H37)</f>
        <v>97460</v>
      </c>
    </row>
    <row r="34" spans="3:8">
      <c r="C34" s="5"/>
      <c r="D34" s="11"/>
      <c r="E34" s="16" t="s">
        <v>11</v>
      </c>
      <c r="F34" s="24">
        <v>551</v>
      </c>
      <c r="G34" s="24">
        <v>244</v>
      </c>
      <c r="H34" s="33">
        <v>307</v>
      </c>
    </row>
    <row r="35" spans="3:8">
      <c r="C35" s="5"/>
      <c r="D35" s="11"/>
      <c r="E35" s="17" t="s">
        <v>12</v>
      </c>
      <c r="F35" s="25">
        <v>8072</v>
      </c>
      <c r="G35" s="25">
        <v>4005</v>
      </c>
      <c r="H35" s="34">
        <v>4067</v>
      </c>
    </row>
    <row r="36" spans="3:8">
      <c r="C36" s="5"/>
      <c r="D36" s="11"/>
      <c r="E36" s="17" t="s">
        <v>13</v>
      </c>
      <c r="F36" s="25">
        <v>186797</v>
      </c>
      <c r="G36" s="25">
        <v>97159</v>
      </c>
      <c r="H36" s="34">
        <v>89638</v>
      </c>
    </row>
    <row r="37" spans="3:8">
      <c r="C37" s="5"/>
      <c r="D37" s="11"/>
      <c r="E37" s="18" t="s">
        <v>1</v>
      </c>
      <c r="F37" s="26">
        <v>7354</v>
      </c>
      <c r="G37" s="26">
        <v>3906</v>
      </c>
      <c r="H37" s="35">
        <v>3448</v>
      </c>
    </row>
    <row r="38" spans="3:8">
      <c r="C38" s="5"/>
      <c r="D38" s="12" t="s">
        <v>14</v>
      </c>
      <c r="E38" s="19"/>
      <c r="F38" s="25">
        <f>SUM(F39:F42)</f>
        <v>60027</v>
      </c>
      <c r="G38" s="25">
        <f>SUM(G39:G42)</f>
        <v>31797</v>
      </c>
      <c r="H38" s="34">
        <f>SUM(H39:H42)</f>
        <v>28230</v>
      </c>
    </row>
    <row r="39" spans="3:8">
      <c r="C39" s="5"/>
      <c r="D39" s="11"/>
      <c r="E39" s="16" t="s">
        <v>11</v>
      </c>
      <c r="F39" s="24">
        <v>9</v>
      </c>
      <c r="G39" s="24">
        <v>5</v>
      </c>
      <c r="H39" s="33">
        <v>4</v>
      </c>
    </row>
    <row r="40" spans="3:8">
      <c r="C40" s="5"/>
      <c r="D40" s="11"/>
      <c r="E40" s="17" t="s">
        <v>12</v>
      </c>
      <c r="F40" s="25">
        <v>3443</v>
      </c>
      <c r="G40" s="25">
        <v>1765</v>
      </c>
      <c r="H40" s="34">
        <v>1678</v>
      </c>
    </row>
    <row r="41" spans="3:8">
      <c r="C41" s="5"/>
      <c r="D41" s="11"/>
      <c r="E41" s="17" t="s">
        <v>13</v>
      </c>
      <c r="F41" s="25">
        <v>54009</v>
      </c>
      <c r="G41" s="25">
        <v>28604</v>
      </c>
      <c r="H41" s="34">
        <v>25405</v>
      </c>
    </row>
    <row r="42" spans="3:8" ht="19.5">
      <c r="C42" s="6"/>
      <c r="D42" s="13"/>
      <c r="E42" s="20" t="s">
        <v>1</v>
      </c>
      <c r="F42" s="27">
        <v>2566</v>
      </c>
      <c r="G42" s="27">
        <v>1423</v>
      </c>
      <c r="H42" s="36">
        <v>1143</v>
      </c>
    </row>
    <row r="43" spans="3:8">
      <c r="C43" s="7" t="s">
        <v>23</v>
      </c>
      <c r="D43" s="10" t="s">
        <v>5</v>
      </c>
      <c r="E43" s="15"/>
      <c r="F43" s="23">
        <f>SUM(F44:F47)</f>
        <v>199693</v>
      </c>
      <c r="G43" s="23">
        <f>SUM(G44:G47)</f>
        <v>104165</v>
      </c>
      <c r="H43" s="32">
        <f>SUM(H44:H47)</f>
        <v>95528</v>
      </c>
    </row>
    <row r="44" spans="3:8">
      <c r="C44" s="5"/>
      <c r="D44" s="11"/>
      <c r="E44" s="16" t="s">
        <v>11</v>
      </c>
      <c r="F44" s="24">
        <v>487</v>
      </c>
      <c r="G44" s="24">
        <v>223</v>
      </c>
      <c r="H44" s="33">
        <v>264</v>
      </c>
    </row>
    <row r="45" spans="3:8">
      <c r="C45" s="5"/>
      <c r="D45" s="11"/>
      <c r="E45" s="17" t="s">
        <v>12</v>
      </c>
      <c r="F45" s="25">
        <v>7245</v>
      </c>
      <c r="G45" s="25">
        <v>3572</v>
      </c>
      <c r="H45" s="34">
        <v>3673</v>
      </c>
    </row>
    <row r="46" spans="3:8">
      <c r="C46" s="5"/>
      <c r="D46" s="11"/>
      <c r="E46" s="17" t="s">
        <v>13</v>
      </c>
      <c r="F46" s="25">
        <v>184063</v>
      </c>
      <c r="G46" s="25">
        <v>96241</v>
      </c>
      <c r="H46" s="34">
        <v>87822</v>
      </c>
    </row>
    <row r="47" spans="3:8">
      <c r="C47" s="5"/>
      <c r="D47" s="11"/>
      <c r="E47" s="18" t="s">
        <v>1</v>
      </c>
      <c r="F47" s="26">
        <v>7898</v>
      </c>
      <c r="G47" s="26">
        <v>4129</v>
      </c>
      <c r="H47" s="35">
        <v>3769</v>
      </c>
    </row>
    <row r="48" spans="3:8">
      <c r="C48" s="5"/>
      <c r="D48" s="12" t="s">
        <v>14</v>
      </c>
      <c r="E48" s="19"/>
      <c r="F48" s="25">
        <f>SUM(F49:F51)</f>
        <v>56917</v>
      </c>
      <c r="G48" s="25">
        <f>SUM(G49:G51)</f>
        <v>29386</v>
      </c>
      <c r="H48" s="34">
        <f>SUM(H49:H51)</f>
        <v>27531</v>
      </c>
    </row>
    <row r="49" spans="3:8">
      <c r="C49" s="5"/>
      <c r="D49" s="11"/>
      <c r="E49" s="16" t="s">
        <v>11</v>
      </c>
      <c r="F49" s="24">
        <v>12</v>
      </c>
      <c r="G49" s="24">
        <v>4</v>
      </c>
      <c r="H49" s="33">
        <v>8</v>
      </c>
    </row>
    <row r="50" spans="3:8">
      <c r="C50" s="5"/>
      <c r="D50" s="11"/>
      <c r="E50" s="17" t="s">
        <v>12</v>
      </c>
      <c r="F50" s="25">
        <v>1337</v>
      </c>
      <c r="G50" s="25">
        <v>602</v>
      </c>
      <c r="H50" s="34">
        <v>735</v>
      </c>
    </row>
    <row r="51" spans="3:8" ht="19.5">
      <c r="C51" s="6"/>
      <c r="D51" s="13"/>
      <c r="E51" s="20" t="s">
        <v>13</v>
      </c>
      <c r="F51" s="27">
        <v>55568</v>
      </c>
      <c r="G51" s="27">
        <v>28780</v>
      </c>
      <c r="H51" s="36">
        <v>26788</v>
      </c>
    </row>
    <row r="52" spans="3:8">
      <c r="C52" s="7" t="s">
        <v>24</v>
      </c>
      <c r="D52" s="10" t="s">
        <v>5</v>
      </c>
      <c r="E52" s="15"/>
      <c r="F52" s="23">
        <f>SUM(F53:F56)</f>
        <v>216539</v>
      </c>
      <c r="G52" s="23">
        <f>SUM(G53:G56)</f>
        <v>112869</v>
      </c>
      <c r="H52" s="32">
        <f>SUM(H53:H56)</f>
        <v>103670</v>
      </c>
    </row>
    <row r="53" spans="3:8">
      <c r="C53" s="5"/>
      <c r="D53" s="11"/>
      <c r="E53" s="16" t="s">
        <v>11</v>
      </c>
      <c r="F53" s="24">
        <v>553</v>
      </c>
      <c r="G53" s="24">
        <v>260</v>
      </c>
      <c r="H53" s="33">
        <v>293</v>
      </c>
    </row>
    <row r="54" spans="3:8">
      <c r="C54" s="5"/>
      <c r="D54" s="11"/>
      <c r="E54" s="17" t="s">
        <v>12</v>
      </c>
      <c r="F54" s="25">
        <v>8538</v>
      </c>
      <c r="G54" s="25">
        <v>4256</v>
      </c>
      <c r="H54" s="34">
        <v>4282</v>
      </c>
    </row>
    <row r="55" spans="3:8">
      <c r="C55" s="5"/>
      <c r="D55" s="11"/>
      <c r="E55" s="17" t="s">
        <v>13</v>
      </c>
      <c r="F55" s="25">
        <v>198417</v>
      </c>
      <c r="G55" s="25">
        <v>103574</v>
      </c>
      <c r="H55" s="34">
        <v>94843</v>
      </c>
    </row>
    <row r="56" spans="3:8">
      <c r="C56" s="5"/>
      <c r="D56" s="11"/>
      <c r="E56" s="18" t="s">
        <v>1</v>
      </c>
      <c r="F56" s="26">
        <v>9031</v>
      </c>
      <c r="G56" s="26">
        <v>4779</v>
      </c>
      <c r="H56" s="35">
        <v>4252</v>
      </c>
    </row>
    <row r="57" spans="3:8">
      <c r="C57" s="5"/>
      <c r="D57" s="12" t="s">
        <v>14</v>
      </c>
      <c r="E57" s="19"/>
      <c r="F57" s="25">
        <f>SUM(F58:F60)</f>
        <v>71961</v>
      </c>
      <c r="G57" s="25">
        <f>SUM(G58:G60)</f>
        <v>37009</v>
      </c>
      <c r="H57" s="34">
        <f>SUM(H58:H60)</f>
        <v>34952</v>
      </c>
    </row>
    <row r="58" spans="3:8">
      <c r="C58" s="5"/>
      <c r="D58" s="11"/>
      <c r="E58" s="16" t="s">
        <v>11</v>
      </c>
      <c r="F58" s="24">
        <v>27</v>
      </c>
      <c r="G58" s="24">
        <v>16</v>
      </c>
      <c r="H58" s="33">
        <v>11</v>
      </c>
    </row>
    <row r="59" spans="3:8">
      <c r="C59" s="5"/>
      <c r="D59" s="11"/>
      <c r="E59" s="17" t="s">
        <v>12</v>
      </c>
      <c r="F59" s="25">
        <v>1042</v>
      </c>
      <c r="G59" s="25">
        <v>504</v>
      </c>
      <c r="H59" s="34">
        <v>538</v>
      </c>
    </row>
    <row r="60" spans="3:8" ht="19.5">
      <c r="C60" s="6"/>
      <c r="D60" s="13"/>
      <c r="E60" s="20" t="s">
        <v>13</v>
      </c>
      <c r="F60" s="27">
        <v>70892</v>
      </c>
      <c r="G60" s="27">
        <v>36489</v>
      </c>
      <c r="H60" s="36">
        <v>34403</v>
      </c>
    </row>
    <row r="61" spans="3:8">
      <c r="C61" s="7" t="s">
        <v>25</v>
      </c>
      <c r="D61" s="10" t="s">
        <v>5</v>
      </c>
      <c r="E61" s="15"/>
      <c r="F61" s="23">
        <f>SUM(F62:F65)</f>
        <v>203481</v>
      </c>
      <c r="G61" s="23">
        <f>SUM(G62:G65)</f>
        <v>106392</v>
      </c>
      <c r="H61" s="32">
        <f>SUM(H62:H65)</f>
        <v>97089</v>
      </c>
    </row>
    <row r="62" spans="3:8">
      <c r="C62" s="5"/>
      <c r="D62" s="11"/>
      <c r="E62" s="16" t="s">
        <v>11</v>
      </c>
      <c r="F62" s="24">
        <v>506</v>
      </c>
      <c r="G62" s="24">
        <v>224</v>
      </c>
      <c r="H62" s="33">
        <v>282</v>
      </c>
    </row>
    <row r="63" spans="3:8">
      <c r="C63" s="5"/>
      <c r="D63" s="11"/>
      <c r="E63" s="17" t="s">
        <v>12</v>
      </c>
      <c r="F63" s="25">
        <v>8319</v>
      </c>
      <c r="G63" s="25">
        <v>4133</v>
      </c>
      <c r="H63" s="34">
        <v>4186</v>
      </c>
    </row>
    <row r="64" spans="3:8">
      <c r="C64" s="5"/>
      <c r="D64" s="11"/>
      <c r="E64" s="17" t="s">
        <v>13</v>
      </c>
      <c r="F64" s="25">
        <v>186800</v>
      </c>
      <c r="G64" s="25">
        <v>97833</v>
      </c>
      <c r="H64" s="34">
        <v>88967</v>
      </c>
    </row>
    <row r="65" spans="3:8">
      <c r="C65" s="5"/>
      <c r="D65" s="11"/>
      <c r="E65" s="18" t="s">
        <v>1</v>
      </c>
      <c r="F65" s="26">
        <v>7856</v>
      </c>
      <c r="G65" s="26">
        <v>4202</v>
      </c>
      <c r="H65" s="35">
        <v>3654</v>
      </c>
    </row>
    <row r="66" spans="3:8">
      <c r="C66" s="5"/>
      <c r="D66" s="12" t="s">
        <v>14</v>
      </c>
      <c r="E66" s="19"/>
      <c r="F66" s="25">
        <f>SUM(F67:F69)</f>
        <v>53954</v>
      </c>
      <c r="G66" s="25">
        <f>SUM(G67:G69)</f>
        <v>27571</v>
      </c>
      <c r="H66" s="34">
        <f>SUM(H67:H69)</f>
        <v>26383</v>
      </c>
    </row>
    <row r="67" spans="3:8">
      <c r="C67" s="5"/>
      <c r="D67" s="11"/>
      <c r="E67" s="16" t="s">
        <v>11</v>
      </c>
      <c r="F67" s="24">
        <v>6</v>
      </c>
      <c r="G67" s="24">
        <v>1</v>
      </c>
      <c r="H67" s="33">
        <v>5</v>
      </c>
    </row>
    <row r="68" spans="3:8">
      <c r="C68" s="5"/>
      <c r="D68" s="11"/>
      <c r="E68" s="17" t="s">
        <v>12</v>
      </c>
      <c r="F68" s="25">
        <v>974</v>
      </c>
      <c r="G68" s="25">
        <v>408</v>
      </c>
      <c r="H68" s="34">
        <v>566</v>
      </c>
    </row>
    <row r="69" spans="3:8" ht="19.5">
      <c r="C69" s="6"/>
      <c r="D69" s="13"/>
      <c r="E69" s="20" t="s">
        <v>13</v>
      </c>
      <c r="F69" s="27">
        <v>52974</v>
      </c>
      <c r="G69" s="27">
        <v>27162</v>
      </c>
      <c r="H69" s="36">
        <v>25812</v>
      </c>
    </row>
    <row r="70" spans="3:8">
      <c r="C70" s="7" t="s">
        <v>15</v>
      </c>
      <c r="D70" s="10" t="s">
        <v>5</v>
      </c>
      <c r="E70" s="15"/>
      <c r="F70" s="23">
        <f>SUM(F71:F74)</f>
        <v>181842</v>
      </c>
      <c r="G70" s="23">
        <f>SUM(G71:G74)</f>
        <v>94578</v>
      </c>
      <c r="H70" s="32">
        <f>SUM(H71:H74)</f>
        <v>87264</v>
      </c>
    </row>
    <row r="71" spans="3:8">
      <c r="C71" s="5"/>
      <c r="D71" s="11"/>
      <c r="E71" s="16" t="s">
        <v>11</v>
      </c>
      <c r="F71" s="24">
        <v>92</v>
      </c>
      <c r="G71" s="24">
        <v>40</v>
      </c>
      <c r="H71" s="33">
        <v>52</v>
      </c>
    </row>
    <row r="72" spans="3:8">
      <c r="C72" s="5"/>
      <c r="D72" s="11"/>
      <c r="E72" s="17" t="s">
        <v>12</v>
      </c>
      <c r="F72" s="25">
        <v>8130</v>
      </c>
      <c r="G72" s="25">
        <v>4074</v>
      </c>
      <c r="H72" s="34">
        <v>4056</v>
      </c>
    </row>
    <row r="73" spans="3:8">
      <c r="C73" s="5"/>
      <c r="D73" s="11"/>
      <c r="E73" s="17" t="s">
        <v>13</v>
      </c>
      <c r="F73" s="25">
        <v>166249</v>
      </c>
      <c r="G73" s="25">
        <v>86573</v>
      </c>
      <c r="H73" s="34">
        <v>79676</v>
      </c>
    </row>
    <row r="74" spans="3:8">
      <c r="C74" s="5"/>
      <c r="D74" s="11"/>
      <c r="E74" s="18" t="s">
        <v>1</v>
      </c>
      <c r="F74" s="26">
        <v>7371</v>
      </c>
      <c r="G74" s="26">
        <v>3891</v>
      </c>
      <c r="H74" s="35">
        <v>3480</v>
      </c>
    </row>
    <row r="75" spans="3:8">
      <c r="C75" s="5"/>
      <c r="D75" s="12" t="s">
        <v>14</v>
      </c>
      <c r="E75" s="19"/>
      <c r="F75" s="25">
        <f>SUM(F76:F78)</f>
        <v>52500</v>
      </c>
      <c r="G75" s="25">
        <f>SUM(G76:G78)</f>
        <v>27070</v>
      </c>
      <c r="H75" s="34">
        <f>SUM(H76:H78)</f>
        <v>25430</v>
      </c>
    </row>
    <row r="76" spans="3:8">
      <c r="C76" s="5"/>
      <c r="D76" s="11"/>
      <c r="E76" s="16" t="s">
        <v>11</v>
      </c>
      <c r="F76" s="24">
        <v>1</v>
      </c>
      <c r="G76" s="28" t="s">
        <v>27</v>
      </c>
      <c r="H76" s="33">
        <v>1</v>
      </c>
    </row>
    <row r="77" spans="3:8">
      <c r="C77" s="5"/>
      <c r="D77" s="11"/>
      <c r="E77" s="17" t="s">
        <v>12</v>
      </c>
      <c r="F77" s="25">
        <v>1415</v>
      </c>
      <c r="G77" s="25">
        <v>689</v>
      </c>
      <c r="H77" s="34">
        <v>726</v>
      </c>
    </row>
    <row r="78" spans="3:8" ht="19.5">
      <c r="C78" s="6"/>
      <c r="D78" s="13"/>
      <c r="E78" s="20" t="s">
        <v>13</v>
      </c>
      <c r="F78" s="27">
        <v>51084</v>
      </c>
      <c r="G78" s="27">
        <v>26381</v>
      </c>
      <c r="H78" s="36">
        <v>24703</v>
      </c>
    </row>
    <row r="79" spans="3:8">
      <c r="C79" s="7" t="s">
        <v>28</v>
      </c>
      <c r="D79" s="10" t="s">
        <v>5</v>
      </c>
      <c r="E79" s="15"/>
      <c r="F79" s="23">
        <f>SUM(F80:F83)</f>
        <v>176708</v>
      </c>
      <c r="G79" s="23">
        <f>SUM(G80:G83)</f>
        <v>91043</v>
      </c>
      <c r="H79" s="32">
        <f>SUM(H80:H83)</f>
        <v>85665</v>
      </c>
    </row>
    <row r="80" spans="3:8">
      <c r="C80" s="5"/>
      <c r="D80" s="11"/>
      <c r="E80" s="16" t="s">
        <v>11</v>
      </c>
      <c r="F80" s="24">
        <v>152</v>
      </c>
      <c r="G80" s="24">
        <v>72</v>
      </c>
      <c r="H80" s="33">
        <v>80</v>
      </c>
    </row>
    <row r="81" spans="3:8">
      <c r="C81" s="5"/>
      <c r="D81" s="11"/>
      <c r="E81" s="17" t="s">
        <v>12</v>
      </c>
      <c r="F81" s="25">
        <v>7291</v>
      </c>
      <c r="G81" s="25">
        <v>3589</v>
      </c>
      <c r="H81" s="34">
        <v>3702</v>
      </c>
    </row>
    <row r="82" spans="3:8">
      <c r="C82" s="5"/>
      <c r="D82" s="11"/>
      <c r="E82" s="17" t="s">
        <v>13</v>
      </c>
      <c r="F82" s="25">
        <v>162046</v>
      </c>
      <c r="G82" s="25">
        <v>83602</v>
      </c>
      <c r="H82" s="34">
        <v>78444</v>
      </c>
    </row>
    <row r="83" spans="3:8">
      <c r="C83" s="5"/>
      <c r="D83" s="11"/>
      <c r="E83" s="18" t="s">
        <v>1</v>
      </c>
      <c r="F83" s="26">
        <v>7219</v>
      </c>
      <c r="G83" s="26">
        <v>3780</v>
      </c>
      <c r="H83" s="35">
        <v>3439</v>
      </c>
    </row>
    <row r="84" spans="3:8">
      <c r="C84" s="5"/>
      <c r="D84" s="12" t="s">
        <v>14</v>
      </c>
      <c r="E84" s="19"/>
      <c r="F84" s="25">
        <f>SUM(F85:F87)</f>
        <v>54252</v>
      </c>
      <c r="G84" s="25">
        <f>SUM(G85:G87)</f>
        <v>27846</v>
      </c>
      <c r="H84" s="34">
        <f>SUM(H85:H87)</f>
        <v>26406</v>
      </c>
    </row>
    <row r="85" spans="3:8">
      <c r="C85" s="5"/>
      <c r="D85" s="11"/>
      <c r="E85" s="16" t="s">
        <v>11</v>
      </c>
      <c r="F85" s="24">
        <v>2</v>
      </c>
      <c r="G85" s="28">
        <v>2</v>
      </c>
      <c r="H85" s="37" t="s">
        <v>27</v>
      </c>
    </row>
    <row r="86" spans="3:8">
      <c r="C86" s="5"/>
      <c r="D86" s="11"/>
      <c r="E86" s="17" t="s">
        <v>12</v>
      </c>
      <c r="F86" s="25">
        <v>1253</v>
      </c>
      <c r="G86" s="25">
        <v>534</v>
      </c>
      <c r="H86" s="34">
        <v>719</v>
      </c>
    </row>
    <row r="87" spans="3:8" ht="19.5">
      <c r="C87" s="6"/>
      <c r="D87" s="13"/>
      <c r="E87" s="20" t="s">
        <v>13</v>
      </c>
      <c r="F87" s="27">
        <v>52997</v>
      </c>
      <c r="G87" s="27">
        <v>27310</v>
      </c>
      <c r="H87" s="36">
        <v>25687</v>
      </c>
    </row>
    <row r="88" spans="3:8">
      <c r="C88" s="7" t="s">
        <v>29</v>
      </c>
      <c r="D88" s="10" t="s">
        <v>5</v>
      </c>
      <c r="E88" s="15"/>
      <c r="F88" s="23">
        <v>173278</v>
      </c>
      <c r="G88" s="23">
        <v>89009</v>
      </c>
      <c r="H88" s="32">
        <v>84269</v>
      </c>
    </row>
    <row r="89" spans="3:8">
      <c r="C89" s="5"/>
      <c r="D89" s="11"/>
      <c r="E89" s="16" t="s">
        <v>11</v>
      </c>
      <c r="F89" s="24">
        <v>201</v>
      </c>
      <c r="G89" s="24">
        <v>93</v>
      </c>
      <c r="H89" s="33">
        <v>108</v>
      </c>
    </row>
    <row r="90" spans="3:8">
      <c r="C90" s="5"/>
      <c r="D90" s="11"/>
      <c r="E90" s="17" t="s">
        <v>12</v>
      </c>
      <c r="F90" s="25">
        <v>6987</v>
      </c>
      <c r="G90" s="25">
        <v>3436</v>
      </c>
      <c r="H90" s="34">
        <v>3551</v>
      </c>
    </row>
    <row r="91" spans="3:8">
      <c r="C91" s="5"/>
      <c r="D91" s="11"/>
      <c r="E91" s="17" t="s">
        <v>13</v>
      </c>
      <c r="F91" s="25">
        <v>158816</v>
      </c>
      <c r="G91" s="25">
        <v>81720</v>
      </c>
      <c r="H91" s="34">
        <v>77096</v>
      </c>
    </row>
    <row r="92" spans="3:8">
      <c r="C92" s="5"/>
      <c r="D92" s="11"/>
      <c r="E92" s="18" t="s">
        <v>1</v>
      </c>
      <c r="F92" s="26">
        <v>7274</v>
      </c>
      <c r="G92" s="26">
        <v>3760</v>
      </c>
      <c r="H92" s="35">
        <v>3514</v>
      </c>
    </row>
    <row r="93" spans="3:8">
      <c r="C93" s="5"/>
      <c r="D93" s="12" t="s">
        <v>14</v>
      </c>
      <c r="E93" s="19"/>
      <c r="F93" s="25">
        <v>54321</v>
      </c>
      <c r="G93" s="25">
        <v>28179</v>
      </c>
      <c r="H93" s="34">
        <v>26142</v>
      </c>
    </row>
    <row r="94" spans="3:8">
      <c r="C94" s="5"/>
      <c r="D94" s="11"/>
      <c r="E94" s="16" t="s">
        <v>11</v>
      </c>
      <c r="F94" s="28" t="s">
        <v>27</v>
      </c>
      <c r="G94" s="28" t="s">
        <v>27</v>
      </c>
      <c r="H94" s="37" t="s">
        <v>27</v>
      </c>
    </row>
    <row r="95" spans="3:8">
      <c r="C95" s="5"/>
      <c r="D95" s="11"/>
      <c r="E95" s="17" t="s">
        <v>12</v>
      </c>
      <c r="F95" s="25">
        <v>614</v>
      </c>
      <c r="G95" s="25">
        <v>239</v>
      </c>
      <c r="H95" s="34">
        <v>375</v>
      </c>
    </row>
    <row r="96" spans="3:8" ht="19.5">
      <c r="C96" s="6"/>
      <c r="D96" s="13"/>
      <c r="E96" s="20" t="s">
        <v>13</v>
      </c>
      <c r="F96" s="27">
        <v>53707</v>
      </c>
      <c r="G96" s="27">
        <v>27940</v>
      </c>
      <c r="H96" s="36">
        <v>25767</v>
      </c>
    </row>
    <row r="97" spans="3:8">
      <c r="C97" s="7" t="s">
        <v>30</v>
      </c>
      <c r="D97" s="10" t="s">
        <v>5</v>
      </c>
      <c r="E97" s="15"/>
      <c r="F97" s="23">
        <v>184388</v>
      </c>
      <c r="G97" s="23">
        <v>95979</v>
      </c>
      <c r="H97" s="32">
        <v>88409</v>
      </c>
    </row>
    <row r="98" spans="3:8">
      <c r="C98" s="5"/>
      <c r="D98" s="11"/>
      <c r="E98" s="16" t="s">
        <v>11</v>
      </c>
      <c r="F98" s="24">
        <v>260</v>
      </c>
      <c r="G98" s="24">
        <v>127</v>
      </c>
      <c r="H98" s="33">
        <v>133</v>
      </c>
    </row>
    <row r="99" spans="3:8">
      <c r="C99" s="5"/>
      <c r="D99" s="11"/>
      <c r="E99" s="17" t="s">
        <v>12</v>
      </c>
      <c r="F99" s="25">
        <v>7119</v>
      </c>
      <c r="G99" s="25">
        <v>3487</v>
      </c>
      <c r="H99" s="34">
        <v>3632</v>
      </c>
    </row>
    <row r="100" spans="3:8">
      <c r="C100" s="5"/>
      <c r="D100" s="11"/>
      <c r="E100" s="17" t="s">
        <v>13</v>
      </c>
      <c r="F100" s="25">
        <v>169203</v>
      </c>
      <c r="G100" s="25">
        <v>88376</v>
      </c>
      <c r="H100" s="34">
        <v>80827</v>
      </c>
    </row>
    <row r="101" spans="3:8">
      <c r="C101" s="5"/>
      <c r="D101" s="11"/>
      <c r="E101" s="18" t="s">
        <v>1</v>
      </c>
      <c r="F101" s="26">
        <v>7806</v>
      </c>
      <c r="G101" s="26">
        <v>3989</v>
      </c>
      <c r="H101" s="35">
        <v>3817</v>
      </c>
    </row>
    <row r="102" spans="3:8">
      <c r="C102" s="5"/>
      <c r="D102" s="12" t="s">
        <v>14</v>
      </c>
      <c r="E102" s="19"/>
      <c r="F102" s="25">
        <v>50492</v>
      </c>
      <c r="G102" s="25">
        <v>26162</v>
      </c>
      <c r="H102" s="34">
        <v>24330</v>
      </c>
    </row>
    <row r="103" spans="3:8">
      <c r="C103" s="5"/>
      <c r="D103" s="11"/>
      <c r="E103" s="16" t="s">
        <v>11</v>
      </c>
      <c r="F103" s="24">
        <v>5</v>
      </c>
      <c r="G103" s="28">
        <v>4</v>
      </c>
      <c r="H103" s="37">
        <v>1</v>
      </c>
    </row>
    <row r="104" spans="3:8">
      <c r="C104" s="5"/>
      <c r="D104" s="11"/>
      <c r="E104" s="17" t="s">
        <v>12</v>
      </c>
      <c r="F104" s="25">
        <v>370</v>
      </c>
      <c r="G104" s="25">
        <v>179</v>
      </c>
      <c r="H104" s="34">
        <v>191</v>
      </c>
    </row>
    <row r="105" spans="3:8" ht="19.5">
      <c r="C105" s="6"/>
      <c r="D105" s="13"/>
      <c r="E105" s="20" t="s">
        <v>13</v>
      </c>
      <c r="F105" s="27">
        <v>50117</v>
      </c>
      <c r="G105" s="27">
        <v>25979</v>
      </c>
      <c r="H105" s="36">
        <v>24138</v>
      </c>
    </row>
    <row r="106" spans="3:8">
      <c r="H106" s="29" t="s">
        <v>7</v>
      </c>
    </row>
    <row r="107" spans="3:8">
      <c r="C107" s="1" t="s">
        <v>18</v>
      </c>
    </row>
    <row r="108" spans="3:8">
      <c r="C108" s="1" t="s">
        <v>19</v>
      </c>
    </row>
    <row r="109" spans="3:8">
      <c r="C109" s="1" t="s">
        <v>21</v>
      </c>
    </row>
    <row r="110" spans="3:8">
      <c r="C110" s="1" t="s">
        <v>10</v>
      </c>
    </row>
  </sheetData>
  <mergeCells count="25">
    <mergeCell ref="F2:H2"/>
    <mergeCell ref="D4:E4"/>
    <mergeCell ref="D9:E9"/>
    <mergeCell ref="D14:E14"/>
    <mergeCell ref="D19:E19"/>
    <mergeCell ref="D23:E23"/>
    <mergeCell ref="D28:E28"/>
    <mergeCell ref="D33:E33"/>
    <mergeCell ref="D38:E38"/>
    <mergeCell ref="D43:E43"/>
    <mergeCell ref="D48:E48"/>
    <mergeCell ref="D52:E52"/>
    <mergeCell ref="D57:E57"/>
    <mergeCell ref="D61:E61"/>
    <mergeCell ref="D66:E66"/>
    <mergeCell ref="D70:E70"/>
    <mergeCell ref="D75:E75"/>
    <mergeCell ref="D79:E79"/>
    <mergeCell ref="D84:E84"/>
    <mergeCell ref="D88:E88"/>
    <mergeCell ref="D93:E93"/>
    <mergeCell ref="D97:E97"/>
    <mergeCell ref="D102:E102"/>
    <mergeCell ref="C2:C3"/>
    <mergeCell ref="D2:E3"/>
  </mergeCells>
  <phoneticPr fontId="1" type="Hiragana"/>
  <pageMargins left="0.7" right="0.7" top="0.75" bottom="0.75" header="0.3" footer="0.3"/>
  <pageSetup paperSize="8" scale="6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d-yoshida698</dc:creator>
  <cp:lastModifiedBy>丸木　謙次郎</cp:lastModifiedBy>
  <cp:lastPrinted>2023-01-19T02:09:56Z</cp:lastPrinted>
  <dcterms:created xsi:type="dcterms:W3CDTF">2020-05-18T03:01:12Z</dcterms:created>
  <dcterms:modified xsi:type="dcterms:W3CDTF">2025-04-21T01:45:42Z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2025-04-21T01:45:42Z</vt:filetime>
  </property>
</Properties>
</file>