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企画振興課\"/>
    </mc:Choice>
  </mc:AlternateContent>
  <bookViews>
    <workbookView xWindow="0" yWindow="0" windowWidth="19200" windowHeight="1122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Sheet2!$A$1:$I$1</definedName>
    <definedName name="_xlnm.Print_Area" localSheetId="0">Sheet1!$A$1:$F$101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H14" i="2"/>
  <c r="I14" i="2"/>
  <c r="H16" i="2"/>
  <c r="I16" i="2"/>
  <c r="H17" i="2"/>
  <c r="I17" i="2"/>
  <c r="G17" i="2"/>
  <c r="G16" i="2"/>
  <c r="G15" i="2"/>
  <c r="G14" i="2"/>
  <c r="F75" i="1" l="1"/>
  <c r="E75" i="1"/>
  <c r="D75" i="1"/>
  <c r="F70" i="1"/>
  <c r="E70" i="1"/>
  <c r="D70" i="1"/>
  <c r="F66" i="1"/>
  <c r="E66" i="1"/>
  <c r="D66" i="1"/>
  <c r="F61" i="1"/>
  <c r="E61" i="1"/>
  <c r="D61" i="1"/>
  <c r="F57" i="1"/>
  <c r="E57" i="1"/>
  <c r="D57" i="1"/>
  <c r="F52" i="1"/>
  <c r="E52" i="1"/>
  <c r="D52" i="1"/>
  <c r="F48" i="1"/>
  <c r="E48" i="1"/>
  <c r="D48" i="1"/>
  <c r="F43" i="1"/>
  <c r="E43" i="1"/>
  <c r="D43" i="1"/>
  <c r="F38" i="1"/>
  <c r="E38" i="1"/>
  <c r="D38" i="1"/>
  <c r="F33" i="1"/>
  <c r="E33" i="1"/>
  <c r="D33" i="1"/>
  <c r="F28" i="1"/>
  <c r="E28" i="1"/>
  <c r="D28" i="1"/>
  <c r="F23" i="1"/>
  <c r="E23" i="1"/>
  <c r="D23" i="1"/>
  <c r="F19" i="1"/>
  <c r="E19" i="1"/>
  <c r="D19" i="1"/>
  <c r="F14" i="1"/>
  <c r="E14" i="1"/>
  <c r="D14" i="1"/>
  <c r="F9" i="1"/>
  <c r="E9" i="1"/>
  <c r="D9" i="1"/>
  <c r="F4" i="1"/>
  <c r="E4" i="1"/>
  <c r="D4" i="1"/>
</calcChain>
</file>

<file path=xl/sharedStrings.xml><?xml version="1.0" encoding="utf-8"?>
<sst xmlns="http://schemas.openxmlformats.org/spreadsheetml/2006/main" count="191" uniqueCount="41">
  <si>
    <t>平成26年</t>
    <rPh sb="0" eb="2">
      <t>へいせい</t>
    </rPh>
    <rPh sb="4" eb="5">
      <t>ねん</t>
    </rPh>
    <phoneticPr fontId="1" type="Hiragana"/>
  </si>
  <si>
    <t>その他</t>
    <rPh sb="2" eb="3">
      <t>た</t>
    </rPh>
    <phoneticPr fontId="1" type="Hiragana"/>
  </si>
  <si>
    <t>●自動車航送車両台数</t>
    <rPh sb="1" eb="4">
      <t>じどうしゃ</t>
    </rPh>
    <rPh sb="4" eb="5">
      <t>こう</t>
    </rPh>
    <rPh sb="5" eb="6">
      <t>おく</t>
    </rPh>
    <rPh sb="6" eb="8">
      <t>しゃりょう</t>
    </rPh>
    <rPh sb="8" eb="10">
      <t>だいすう</t>
    </rPh>
    <phoneticPr fontId="1" type="Hiragana"/>
  </si>
  <si>
    <t>年次</t>
    <rPh sb="0" eb="2">
      <t>ねんじ</t>
    </rPh>
    <phoneticPr fontId="1" type="Hiragana"/>
  </si>
  <si>
    <t>出</t>
    <rPh sb="0" eb="1">
      <t>で</t>
    </rPh>
    <phoneticPr fontId="1" type="Hiragana"/>
  </si>
  <si>
    <t>小用港（切串港、秋月港を含む）</t>
    <rPh sb="0" eb="3">
      <t>こようこう</t>
    </rPh>
    <rPh sb="4" eb="5">
      <t>きり</t>
    </rPh>
    <rPh sb="5" eb="6">
      <t>くし</t>
    </rPh>
    <rPh sb="6" eb="7">
      <t>こう</t>
    </rPh>
    <rPh sb="8" eb="10">
      <t>あきつき</t>
    </rPh>
    <rPh sb="10" eb="11">
      <t>こう</t>
    </rPh>
    <rPh sb="12" eb="13">
      <t>ふく</t>
    </rPh>
    <phoneticPr fontId="1" type="Hiragana"/>
  </si>
  <si>
    <t>区分</t>
    <rPh sb="0" eb="2">
      <t>くぶん</t>
    </rPh>
    <phoneticPr fontId="1" type="Hiragana"/>
  </si>
  <si>
    <t>入</t>
    <rPh sb="0" eb="1">
      <t>い</t>
    </rPh>
    <phoneticPr fontId="1" type="Hiragana"/>
  </si>
  <si>
    <t>平成25年</t>
    <rPh sb="0" eb="2">
      <t>へいせい</t>
    </rPh>
    <rPh sb="4" eb="5">
      <t>ねん</t>
    </rPh>
    <phoneticPr fontId="1" type="Hiragana"/>
  </si>
  <si>
    <t>注4）その他とは、軽トラック及びトレーラーである。</t>
    <rPh sb="0" eb="1">
      <t>ちゅう</t>
    </rPh>
    <rPh sb="5" eb="6">
      <t>た</t>
    </rPh>
    <rPh sb="9" eb="10">
      <t>けい</t>
    </rPh>
    <rPh sb="14" eb="15">
      <t>およ</t>
    </rPh>
    <phoneticPr fontId="1" type="Hiragana"/>
  </si>
  <si>
    <t>バス</t>
  </si>
  <si>
    <t>トラック</t>
  </si>
  <si>
    <t>乗用車</t>
    <rPh sb="0" eb="3">
      <t>じょうようしゃ</t>
    </rPh>
    <phoneticPr fontId="1" type="Hiragana"/>
  </si>
  <si>
    <t>三高港</t>
    <rPh sb="0" eb="3">
      <t>みたかこう</t>
    </rPh>
    <phoneticPr fontId="1" type="Hiragana"/>
  </si>
  <si>
    <t>令和２年</t>
    <rPh sb="0" eb="2">
      <t>れいわ</t>
    </rPh>
    <rPh sb="3" eb="4">
      <t>とし</t>
    </rPh>
    <phoneticPr fontId="1" type="Hiragana"/>
  </si>
  <si>
    <t>平成27年</t>
    <rPh sb="0" eb="2">
      <t>へいせい</t>
    </rPh>
    <rPh sb="4" eb="5">
      <t>ねん</t>
    </rPh>
    <phoneticPr fontId="1" type="Hiragana"/>
  </si>
  <si>
    <t>平成28年</t>
    <rPh sb="0" eb="2">
      <t>へいせい</t>
    </rPh>
    <rPh sb="4" eb="5">
      <t>ねん</t>
    </rPh>
    <phoneticPr fontId="1" type="Hiragana"/>
  </si>
  <si>
    <t>注1）この表の港湾別は、主要な港湾のみであるので、総数とは一致しない。</t>
    <rPh sb="0" eb="1">
      <t>ちゅう</t>
    </rPh>
    <rPh sb="5" eb="6">
      <t>ひょう</t>
    </rPh>
    <rPh sb="7" eb="10">
      <t>こうわんべつ</t>
    </rPh>
    <rPh sb="12" eb="14">
      <t>しゅよう</t>
    </rPh>
    <rPh sb="15" eb="17">
      <t>こうわん</t>
    </rPh>
    <rPh sb="25" eb="27">
      <t>そうすう</t>
    </rPh>
    <rPh sb="29" eb="31">
      <t>いっち</t>
    </rPh>
    <phoneticPr fontId="1" type="Hiragana"/>
  </si>
  <si>
    <t>注2）この表は、港湾区域を出入りする船舶の車両であって、港内航路の車両を含まない。</t>
    <rPh sb="0" eb="1">
      <t>ちゅう</t>
    </rPh>
    <rPh sb="5" eb="6">
      <t>ひょう</t>
    </rPh>
    <rPh sb="8" eb="10">
      <t>こうわん</t>
    </rPh>
    <rPh sb="10" eb="12">
      <t>くいき</t>
    </rPh>
    <rPh sb="13" eb="15">
      <t>でい</t>
    </rPh>
    <rPh sb="18" eb="20">
      <t>せんぱく</t>
    </rPh>
    <rPh sb="21" eb="23">
      <t>しゃりょう</t>
    </rPh>
    <rPh sb="28" eb="30">
      <t>こうない</t>
    </rPh>
    <rPh sb="30" eb="32">
      <t>こうろ</t>
    </rPh>
    <rPh sb="33" eb="35">
      <t>しゃりょう</t>
    </rPh>
    <rPh sb="36" eb="37">
      <t>ふく</t>
    </rPh>
    <phoneticPr fontId="1" type="Hiragana"/>
  </si>
  <si>
    <t>台数</t>
    <rPh sb="0" eb="2">
      <t>だいすう</t>
    </rPh>
    <phoneticPr fontId="1" type="Hiragana"/>
  </si>
  <si>
    <t>注3）この表は、自動車航送船（フェリーボート）により航送された車両であって、二輪自動車及び自転車を除いた台数である。</t>
    <rPh sb="0" eb="1">
      <t>ちゅう</t>
    </rPh>
    <rPh sb="5" eb="6">
      <t>ひょう</t>
    </rPh>
    <rPh sb="8" eb="11">
      <t>じどうしゃ</t>
    </rPh>
    <rPh sb="11" eb="12">
      <t>こう</t>
    </rPh>
    <rPh sb="12" eb="13">
      <t>おく</t>
    </rPh>
    <rPh sb="13" eb="14">
      <t>せん</t>
    </rPh>
    <rPh sb="26" eb="27">
      <t>こう</t>
    </rPh>
    <rPh sb="27" eb="28">
      <t>おく</t>
    </rPh>
    <rPh sb="31" eb="33">
      <t>しゃりょう</t>
    </rPh>
    <rPh sb="38" eb="40">
      <t>にりん</t>
    </rPh>
    <rPh sb="40" eb="43">
      <t>じどうしゃ</t>
    </rPh>
    <rPh sb="43" eb="44">
      <t>およ</t>
    </rPh>
    <rPh sb="45" eb="48">
      <t>じてんしゃ</t>
    </rPh>
    <rPh sb="49" eb="50">
      <t>のぞ</t>
    </rPh>
    <rPh sb="52" eb="54">
      <t>だいすう</t>
    </rPh>
    <phoneticPr fontId="1" type="Hiragana"/>
  </si>
  <si>
    <t>（単位：台）</t>
    <rPh sb="1" eb="3">
      <t>たんい</t>
    </rPh>
    <rPh sb="4" eb="5">
      <t>だい</t>
    </rPh>
    <phoneticPr fontId="1" type="Hiragana"/>
  </si>
  <si>
    <t>平成29年</t>
    <rPh sb="0" eb="2">
      <t>へいせい</t>
    </rPh>
    <rPh sb="4" eb="5">
      <t>ねん</t>
    </rPh>
    <phoneticPr fontId="1" type="Hiragana"/>
  </si>
  <si>
    <t>平成30年</t>
    <rPh sb="0" eb="2">
      <t>へいせい</t>
    </rPh>
    <rPh sb="4" eb="5">
      <t>ねん</t>
    </rPh>
    <phoneticPr fontId="1" type="Hiragana"/>
  </si>
  <si>
    <t>令和元年</t>
    <rPh sb="0" eb="2">
      <t>れいわ</t>
    </rPh>
    <rPh sb="2" eb="4">
      <t>がんねん</t>
    </rPh>
    <phoneticPr fontId="1" type="Hiragana"/>
  </si>
  <si>
    <t>計</t>
    <rPh sb="0" eb="1">
      <t>けい</t>
    </rPh>
    <phoneticPr fontId="1" type="Hiragana"/>
  </si>
  <si>
    <t>－</t>
  </si>
  <si>
    <t>広島県</t>
  </si>
  <si>
    <t>重要港湾</t>
  </si>
  <si>
    <t>呉</t>
  </si>
  <si>
    <t>乗用車</t>
  </si>
  <si>
    <t>小用(江田島市)</t>
  </si>
  <si>
    <t>小用(呉市)</t>
  </si>
  <si>
    <t>国際拠点港湾</t>
  </si>
  <si>
    <t>広島</t>
  </si>
  <si>
    <t>その他</t>
  </si>
  <si>
    <t>令和３年</t>
    <rPh sb="0" eb="2">
      <t>れいわ</t>
    </rPh>
    <rPh sb="3" eb="4">
      <t>とし</t>
    </rPh>
    <phoneticPr fontId="1" type="Hiragana"/>
  </si>
  <si>
    <t>令和４年</t>
    <rPh sb="0" eb="2">
      <t>れいわ</t>
    </rPh>
    <rPh sb="3" eb="4">
      <t>とし</t>
    </rPh>
    <phoneticPr fontId="1" type="Hiragana"/>
  </si>
  <si>
    <t>（港湾統計年報）</t>
    <rPh sb="1" eb="5">
      <t>こうわんとうけい</t>
    </rPh>
    <rPh sb="5" eb="7">
      <t>ねんぽう</t>
    </rPh>
    <phoneticPr fontId="1" type="Hiragana"/>
  </si>
  <si>
    <t>https://www.e-stat.go.jp/stat-search/files?page=1&amp;layout=datalist&amp;toukei=00600280&amp;tstat=000001018967&amp;cycle=7&amp;tclass1val=0</t>
    <phoneticPr fontId="6"/>
  </si>
  <si>
    <t>市内港は乙種3-4第４表　自動車航送車両台数表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</si>
</sst>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  <font>
      <b/>
      <sz val="11"/>
      <name val="游ゴシック"/>
      <family val="3"/>
      <scheme val="minor"/>
    </font>
    <font>
      <sz val="9"/>
      <name val="ＭＳ Ｐゴシック"/>
      <family val="3"/>
      <charset val="128"/>
    </font>
    <font>
      <u/>
      <sz val="11"/>
      <color theme="10"/>
      <name val="游ゴシック"/>
      <family val="3"/>
      <scheme val="minor"/>
    </font>
    <font>
      <sz val="6"/>
      <name val="游ゴシック"/>
      <family val="3"/>
      <scheme val="minor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38" fontId="4" fillId="0" borderId="25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49" fontId="4" fillId="0" borderId="27" xfId="0" applyNumberFormat="1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28" xfId="0" applyNumberFormat="1" applyFont="1" applyBorder="1">
      <alignment vertical="center"/>
    </xf>
    <xf numFmtId="49" fontId="4" fillId="0" borderId="13" xfId="0" applyNumberFormat="1" applyFont="1" applyBorder="1">
      <alignment vertical="center"/>
    </xf>
    <xf numFmtId="38" fontId="0" fillId="0" borderId="0" xfId="0" applyNumberForma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1" applyFill="1">
      <alignment vertical="center"/>
    </xf>
    <xf numFmtId="0" fontId="7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s?page=1&amp;layout=datalist&amp;toukei=00600280&amp;tstat=000001018967&amp;cycle=7&amp;tclass1val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view="pageBreakPreview" zoomScale="85" zoomScaleNormal="100" zoomScaleSheetLayoutView="85" workbookViewId="0">
      <selection activeCell="I99" sqref="I99"/>
    </sheetView>
  </sheetViews>
  <sheetFormatPr defaultRowHeight="18.75" x14ac:dyDescent="0.4"/>
  <cols>
    <col min="1" max="1" width="12.375" style="1" customWidth="1"/>
    <col min="2" max="2" width="17.75" style="1" customWidth="1"/>
    <col min="3" max="3" width="34.375" style="1" customWidth="1"/>
    <col min="4" max="5" width="13.875" style="1" customWidth="1"/>
    <col min="6" max="6" width="13.125" style="1" customWidth="1"/>
    <col min="7" max="16384" width="9" style="1"/>
  </cols>
  <sheetData>
    <row r="1" spans="1:6" ht="19.5" thickBot="1" x14ac:dyDescent="0.45">
      <c r="A1" s="2" t="s">
        <v>2</v>
      </c>
      <c r="B1" s="2"/>
      <c r="F1" s="19" t="s">
        <v>21</v>
      </c>
    </row>
    <row r="2" spans="1:6" x14ac:dyDescent="0.4">
      <c r="A2" s="39" t="s">
        <v>3</v>
      </c>
      <c r="B2" s="41" t="s">
        <v>6</v>
      </c>
      <c r="C2" s="42"/>
      <c r="D2" s="37" t="s">
        <v>19</v>
      </c>
      <c r="E2" s="37"/>
      <c r="F2" s="38"/>
    </row>
    <row r="3" spans="1:6" ht="19.5" thickBot="1" x14ac:dyDescent="0.45">
      <c r="A3" s="40"/>
      <c r="B3" s="43"/>
      <c r="C3" s="43"/>
      <c r="D3" s="12" t="s">
        <v>25</v>
      </c>
      <c r="E3" s="12" t="s">
        <v>4</v>
      </c>
      <c r="F3" s="20" t="s">
        <v>7</v>
      </c>
    </row>
    <row r="4" spans="1:6" x14ac:dyDescent="0.4">
      <c r="A4" s="3" t="s">
        <v>8</v>
      </c>
      <c r="B4" s="35" t="s">
        <v>5</v>
      </c>
      <c r="C4" s="36"/>
      <c r="D4" s="13">
        <f>SUM(D5:D8)</f>
        <v>247577</v>
      </c>
      <c r="E4" s="13">
        <f>SUM(E5:E8)</f>
        <v>128944</v>
      </c>
      <c r="F4" s="21">
        <f>SUM(F5:F8)</f>
        <v>118633</v>
      </c>
    </row>
    <row r="5" spans="1:6" x14ac:dyDescent="0.4">
      <c r="A5" s="3"/>
      <c r="B5" s="6"/>
      <c r="C5" s="8" t="s">
        <v>10</v>
      </c>
      <c r="D5" s="14">
        <v>823</v>
      </c>
      <c r="E5" s="14">
        <v>357</v>
      </c>
      <c r="F5" s="22">
        <v>466</v>
      </c>
    </row>
    <row r="6" spans="1:6" x14ac:dyDescent="0.4">
      <c r="A6" s="3"/>
      <c r="B6" s="6"/>
      <c r="C6" s="9" t="s">
        <v>11</v>
      </c>
      <c r="D6" s="15">
        <v>9777</v>
      </c>
      <c r="E6" s="15">
        <v>4832</v>
      </c>
      <c r="F6" s="23">
        <v>4945</v>
      </c>
    </row>
    <row r="7" spans="1:6" x14ac:dyDescent="0.4">
      <c r="A7" s="3"/>
      <c r="B7" s="6"/>
      <c r="C7" s="9" t="s">
        <v>12</v>
      </c>
      <c r="D7" s="15">
        <v>223880</v>
      </c>
      <c r="E7" s="15">
        <v>117012</v>
      </c>
      <c r="F7" s="23">
        <v>106868</v>
      </c>
    </row>
    <row r="8" spans="1:6" x14ac:dyDescent="0.4">
      <c r="A8" s="3"/>
      <c r="B8" s="6"/>
      <c r="C8" s="10" t="s">
        <v>1</v>
      </c>
      <c r="D8" s="16">
        <v>13097</v>
      </c>
      <c r="E8" s="16">
        <v>6743</v>
      </c>
      <c r="F8" s="24">
        <v>6354</v>
      </c>
    </row>
    <row r="9" spans="1:6" x14ac:dyDescent="0.4">
      <c r="A9" s="3"/>
      <c r="B9" s="33" t="s">
        <v>13</v>
      </c>
      <c r="C9" s="34"/>
      <c r="D9" s="15">
        <f>SUM(D10:D13)</f>
        <v>72153</v>
      </c>
      <c r="E9" s="15">
        <f>SUM(E10:E13)</f>
        <v>35377</v>
      </c>
      <c r="F9" s="23">
        <f>SUM(F10:F13)</f>
        <v>36776</v>
      </c>
    </row>
    <row r="10" spans="1:6" x14ac:dyDescent="0.4">
      <c r="A10" s="3"/>
      <c r="B10" s="6"/>
      <c r="C10" s="8" t="s">
        <v>10</v>
      </c>
      <c r="D10" s="14">
        <v>11</v>
      </c>
      <c r="E10" s="14">
        <v>6</v>
      </c>
      <c r="F10" s="22">
        <v>5</v>
      </c>
    </row>
    <row r="11" spans="1:6" x14ac:dyDescent="0.4">
      <c r="A11" s="3"/>
      <c r="B11" s="6"/>
      <c r="C11" s="9" t="s">
        <v>11</v>
      </c>
      <c r="D11" s="15">
        <v>3913</v>
      </c>
      <c r="E11" s="15">
        <v>2089</v>
      </c>
      <c r="F11" s="23">
        <v>1824</v>
      </c>
    </row>
    <row r="12" spans="1:6" x14ac:dyDescent="0.4">
      <c r="A12" s="3"/>
      <c r="B12" s="6"/>
      <c r="C12" s="9" t="s">
        <v>12</v>
      </c>
      <c r="D12" s="15">
        <v>63908</v>
      </c>
      <c r="E12" s="15">
        <v>31170</v>
      </c>
      <c r="F12" s="23">
        <v>32738</v>
      </c>
    </row>
    <row r="13" spans="1:6" ht="19.5" thickBot="1" x14ac:dyDescent="0.45">
      <c r="A13" s="4"/>
      <c r="B13" s="7"/>
      <c r="C13" s="11" t="s">
        <v>1</v>
      </c>
      <c r="D13" s="17">
        <v>4321</v>
      </c>
      <c r="E13" s="17">
        <v>2112</v>
      </c>
      <c r="F13" s="25">
        <v>2209</v>
      </c>
    </row>
    <row r="14" spans="1:6" x14ac:dyDescent="0.4">
      <c r="A14" s="5" t="s">
        <v>0</v>
      </c>
      <c r="B14" s="35" t="s">
        <v>5</v>
      </c>
      <c r="C14" s="36"/>
      <c r="D14" s="13">
        <f>SUM(D15:D18)</f>
        <v>224635</v>
      </c>
      <c r="E14" s="13">
        <f>SUM(E15:E18)</f>
        <v>117900</v>
      </c>
      <c r="F14" s="21">
        <f>SUM(F15:F18)</f>
        <v>106735</v>
      </c>
    </row>
    <row r="15" spans="1:6" x14ac:dyDescent="0.4">
      <c r="A15" s="3"/>
      <c r="B15" s="6"/>
      <c r="C15" s="8" t="s">
        <v>10</v>
      </c>
      <c r="D15" s="14">
        <v>710</v>
      </c>
      <c r="E15" s="14">
        <v>315</v>
      </c>
      <c r="F15" s="22">
        <v>395</v>
      </c>
    </row>
    <row r="16" spans="1:6" x14ac:dyDescent="0.4">
      <c r="A16" s="3"/>
      <c r="B16" s="6"/>
      <c r="C16" s="9" t="s">
        <v>11</v>
      </c>
      <c r="D16" s="15">
        <v>8810</v>
      </c>
      <c r="E16" s="15">
        <v>4312</v>
      </c>
      <c r="F16" s="23">
        <v>4498</v>
      </c>
    </row>
    <row r="17" spans="1:6" x14ac:dyDescent="0.4">
      <c r="A17" s="3"/>
      <c r="B17" s="6"/>
      <c r="C17" s="9" t="s">
        <v>12</v>
      </c>
      <c r="D17" s="15">
        <v>204474</v>
      </c>
      <c r="E17" s="15">
        <v>107685</v>
      </c>
      <c r="F17" s="23">
        <v>96789</v>
      </c>
    </row>
    <row r="18" spans="1:6" x14ac:dyDescent="0.4">
      <c r="A18" s="3"/>
      <c r="B18" s="6"/>
      <c r="C18" s="10" t="s">
        <v>1</v>
      </c>
      <c r="D18" s="16">
        <v>10641</v>
      </c>
      <c r="E18" s="16">
        <v>5588</v>
      </c>
      <c r="F18" s="24">
        <v>5053</v>
      </c>
    </row>
    <row r="19" spans="1:6" x14ac:dyDescent="0.4">
      <c r="A19" s="3"/>
      <c r="B19" s="33" t="s">
        <v>13</v>
      </c>
      <c r="C19" s="34"/>
      <c r="D19" s="15">
        <f>SUM(D20:D22)</f>
        <v>63459</v>
      </c>
      <c r="E19" s="15">
        <f>SUM(E20:E22)</f>
        <v>31186</v>
      </c>
      <c r="F19" s="23">
        <f>SUM(F20:F22)</f>
        <v>32273</v>
      </c>
    </row>
    <row r="20" spans="1:6" x14ac:dyDescent="0.4">
      <c r="A20" s="3"/>
      <c r="B20" s="6"/>
      <c r="C20" s="8" t="s">
        <v>11</v>
      </c>
      <c r="D20" s="14">
        <v>3340</v>
      </c>
      <c r="E20" s="14">
        <v>1607</v>
      </c>
      <c r="F20" s="22">
        <v>1733</v>
      </c>
    </row>
    <row r="21" spans="1:6" x14ac:dyDescent="0.4">
      <c r="A21" s="3"/>
      <c r="B21" s="6"/>
      <c r="C21" s="9" t="s">
        <v>12</v>
      </c>
      <c r="D21" s="15">
        <v>56295</v>
      </c>
      <c r="E21" s="15">
        <v>27618</v>
      </c>
      <c r="F21" s="23">
        <v>28677</v>
      </c>
    </row>
    <row r="22" spans="1:6" ht="19.5" thickBot="1" x14ac:dyDescent="0.45">
      <c r="A22" s="4"/>
      <c r="B22" s="7"/>
      <c r="C22" s="11" t="s">
        <v>1</v>
      </c>
      <c r="D22" s="17">
        <v>3824</v>
      </c>
      <c r="E22" s="17">
        <v>1961</v>
      </c>
      <c r="F22" s="25">
        <v>1863</v>
      </c>
    </row>
    <row r="23" spans="1:6" x14ac:dyDescent="0.4">
      <c r="A23" s="5" t="s">
        <v>15</v>
      </c>
      <c r="B23" s="35" t="s">
        <v>5</v>
      </c>
      <c r="C23" s="36"/>
      <c r="D23" s="13">
        <f>SUM(D24:D27)</f>
        <v>211310</v>
      </c>
      <c r="E23" s="13">
        <f>SUM(E24:E27)</f>
        <v>111137</v>
      </c>
      <c r="F23" s="21">
        <f>SUM(F24:F27)</f>
        <v>100173</v>
      </c>
    </row>
    <row r="24" spans="1:6" x14ac:dyDescent="0.4">
      <c r="A24" s="3"/>
      <c r="B24" s="6"/>
      <c r="C24" s="8" t="s">
        <v>10</v>
      </c>
      <c r="D24" s="14">
        <v>617</v>
      </c>
      <c r="E24" s="14">
        <v>284</v>
      </c>
      <c r="F24" s="22">
        <v>333</v>
      </c>
    </row>
    <row r="25" spans="1:6" x14ac:dyDescent="0.4">
      <c r="A25" s="3"/>
      <c r="B25" s="6"/>
      <c r="C25" s="9" t="s">
        <v>11</v>
      </c>
      <c r="D25" s="15">
        <v>9054</v>
      </c>
      <c r="E25" s="15">
        <v>4481</v>
      </c>
      <c r="F25" s="23">
        <v>4573</v>
      </c>
    </row>
    <row r="26" spans="1:6" x14ac:dyDescent="0.4">
      <c r="A26" s="3"/>
      <c r="B26" s="6"/>
      <c r="C26" s="9" t="s">
        <v>12</v>
      </c>
      <c r="D26" s="15">
        <v>193852</v>
      </c>
      <c r="E26" s="15">
        <v>102285</v>
      </c>
      <c r="F26" s="23">
        <v>91567</v>
      </c>
    </row>
    <row r="27" spans="1:6" x14ac:dyDescent="0.4">
      <c r="A27" s="3"/>
      <c r="B27" s="6"/>
      <c r="C27" s="10" t="s">
        <v>1</v>
      </c>
      <c r="D27" s="16">
        <v>7787</v>
      </c>
      <c r="E27" s="16">
        <v>4087</v>
      </c>
      <c r="F27" s="24">
        <v>3700</v>
      </c>
    </row>
    <row r="28" spans="1:6" x14ac:dyDescent="0.4">
      <c r="A28" s="3"/>
      <c r="B28" s="33" t="s">
        <v>13</v>
      </c>
      <c r="C28" s="34"/>
      <c r="D28" s="15">
        <f>SUM(D29:D32)</f>
        <v>53273</v>
      </c>
      <c r="E28" s="15">
        <f>SUM(E29:E32)</f>
        <v>27377</v>
      </c>
      <c r="F28" s="23">
        <f>SUM(F29:F32)</f>
        <v>25896</v>
      </c>
    </row>
    <row r="29" spans="1:6" x14ac:dyDescent="0.4">
      <c r="A29" s="3"/>
      <c r="B29" s="6"/>
      <c r="C29" s="8" t="s">
        <v>10</v>
      </c>
      <c r="D29" s="14">
        <v>8</v>
      </c>
      <c r="E29" s="14">
        <v>4</v>
      </c>
      <c r="F29" s="22">
        <v>4</v>
      </c>
    </row>
    <row r="30" spans="1:6" x14ac:dyDescent="0.4">
      <c r="A30" s="3"/>
      <c r="B30" s="6"/>
      <c r="C30" s="9" t="s">
        <v>11</v>
      </c>
      <c r="D30" s="15">
        <v>4331</v>
      </c>
      <c r="E30" s="15">
        <v>2088</v>
      </c>
      <c r="F30" s="23">
        <v>2243</v>
      </c>
    </row>
    <row r="31" spans="1:6" x14ac:dyDescent="0.4">
      <c r="A31" s="3"/>
      <c r="B31" s="6"/>
      <c r="C31" s="9" t="s">
        <v>12</v>
      </c>
      <c r="D31" s="15">
        <v>46630</v>
      </c>
      <c r="E31" s="15">
        <v>24034</v>
      </c>
      <c r="F31" s="23">
        <v>22596</v>
      </c>
    </row>
    <row r="32" spans="1:6" ht="19.5" thickBot="1" x14ac:dyDescent="0.45">
      <c r="A32" s="4"/>
      <c r="B32" s="7"/>
      <c r="C32" s="11" t="s">
        <v>1</v>
      </c>
      <c r="D32" s="17">
        <v>2304</v>
      </c>
      <c r="E32" s="17">
        <v>1251</v>
      </c>
      <c r="F32" s="25">
        <v>1053</v>
      </c>
    </row>
    <row r="33" spans="1:6" x14ac:dyDescent="0.4">
      <c r="A33" s="5" t="s">
        <v>16</v>
      </c>
      <c r="B33" s="35" t="s">
        <v>5</v>
      </c>
      <c r="C33" s="36"/>
      <c r="D33" s="13">
        <f>SUM(D34:D37)</f>
        <v>202774</v>
      </c>
      <c r="E33" s="13">
        <f>SUM(E34:E37)</f>
        <v>105314</v>
      </c>
      <c r="F33" s="21">
        <f>SUM(F34:F37)</f>
        <v>97460</v>
      </c>
    </row>
    <row r="34" spans="1:6" x14ac:dyDescent="0.4">
      <c r="A34" s="3"/>
      <c r="B34" s="6"/>
      <c r="C34" s="8" t="s">
        <v>10</v>
      </c>
      <c r="D34" s="14">
        <v>551</v>
      </c>
      <c r="E34" s="14">
        <v>244</v>
      </c>
      <c r="F34" s="22">
        <v>307</v>
      </c>
    </row>
    <row r="35" spans="1:6" x14ac:dyDescent="0.4">
      <c r="A35" s="3"/>
      <c r="B35" s="6"/>
      <c r="C35" s="9" t="s">
        <v>11</v>
      </c>
      <c r="D35" s="15">
        <v>8072</v>
      </c>
      <c r="E35" s="15">
        <v>4005</v>
      </c>
      <c r="F35" s="23">
        <v>4067</v>
      </c>
    </row>
    <row r="36" spans="1:6" x14ac:dyDescent="0.4">
      <c r="A36" s="3"/>
      <c r="B36" s="6"/>
      <c r="C36" s="9" t="s">
        <v>12</v>
      </c>
      <c r="D36" s="15">
        <v>186797</v>
      </c>
      <c r="E36" s="15">
        <v>97159</v>
      </c>
      <c r="F36" s="23">
        <v>89638</v>
      </c>
    </row>
    <row r="37" spans="1:6" x14ac:dyDescent="0.4">
      <c r="A37" s="3"/>
      <c r="B37" s="6"/>
      <c r="C37" s="10" t="s">
        <v>1</v>
      </c>
      <c r="D37" s="16">
        <v>7354</v>
      </c>
      <c r="E37" s="16">
        <v>3906</v>
      </c>
      <c r="F37" s="24">
        <v>3448</v>
      </c>
    </row>
    <row r="38" spans="1:6" x14ac:dyDescent="0.4">
      <c r="A38" s="3"/>
      <c r="B38" s="33" t="s">
        <v>13</v>
      </c>
      <c r="C38" s="34"/>
      <c r="D38" s="15">
        <f>SUM(D39:D42)</f>
        <v>60027</v>
      </c>
      <c r="E38" s="15">
        <f>SUM(E39:E42)</f>
        <v>31797</v>
      </c>
      <c r="F38" s="23">
        <f>SUM(F39:F42)</f>
        <v>28230</v>
      </c>
    </row>
    <row r="39" spans="1:6" x14ac:dyDescent="0.4">
      <c r="A39" s="3"/>
      <c r="B39" s="6"/>
      <c r="C39" s="8" t="s">
        <v>10</v>
      </c>
      <c r="D39" s="14">
        <v>9</v>
      </c>
      <c r="E39" s="14">
        <v>5</v>
      </c>
      <c r="F39" s="22">
        <v>4</v>
      </c>
    </row>
    <row r="40" spans="1:6" x14ac:dyDescent="0.4">
      <c r="A40" s="3"/>
      <c r="B40" s="6"/>
      <c r="C40" s="9" t="s">
        <v>11</v>
      </c>
      <c r="D40" s="15">
        <v>3443</v>
      </c>
      <c r="E40" s="15">
        <v>1765</v>
      </c>
      <c r="F40" s="23">
        <v>1678</v>
      </c>
    </row>
    <row r="41" spans="1:6" x14ac:dyDescent="0.4">
      <c r="A41" s="3"/>
      <c r="B41" s="6"/>
      <c r="C41" s="9" t="s">
        <v>12</v>
      </c>
      <c r="D41" s="15">
        <v>54009</v>
      </c>
      <c r="E41" s="15">
        <v>28604</v>
      </c>
      <c r="F41" s="23">
        <v>25405</v>
      </c>
    </row>
    <row r="42" spans="1:6" ht="19.5" thickBot="1" x14ac:dyDescent="0.45">
      <c r="A42" s="4"/>
      <c r="B42" s="7"/>
      <c r="C42" s="11" t="s">
        <v>1</v>
      </c>
      <c r="D42" s="17">
        <v>2566</v>
      </c>
      <c r="E42" s="17">
        <v>1423</v>
      </c>
      <c r="F42" s="25">
        <v>1143</v>
      </c>
    </row>
    <row r="43" spans="1:6" x14ac:dyDescent="0.4">
      <c r="A43" s="5" t="s">
        <v>22</v>
      </c>
      <c r="B43" s="35" t="s">
        <v>5</v>
      </c>
      <c r="C43" s="36"/>
      <c r="D43" s="13">
        <f>SUM(D44:D47)</f>
        <v>199693</v>
      </c>
      <c r="E43" s="13">
        <f>SUM(E44:E47)</f>
        <v>104165</v>
      </c>
      <c r="F43" s="21">
        <f>SUM(F44:F47)</f>
        <v>95528</v>
      </c>
    </row>
    <row r="44" spans="1:6" x14ac:dyDescent="0.4">
      <c r="A44" s="3"/>
      <c r="B44" s="6"/>
      <c r="C44" s="8" t="s">
        <v>10</v>
      </c>
      <c r="D44" s="14">
        <v>487</v>
      </c>
      <c r="E44" s="14">
        <v>223</v>
      </c>
      <c r="F44" s="22">
        <v>264</v>
      </c>
    </row>
    <row r="45" spans="1:6" x14ac:dyDescent="0.4">
      <c r="A45" s="3"/>
      <c r="B45" s="6"/>
      <c r="C45" s="9" t="s">
        <v>11</v>
      </c>
      <c r="D45" s="15">
        <v>7245</v>
      </c>
      <c r="E45" s="15">
        <v>3572</v>
      </c>
      <c r="F45" s="23">
        <v>3673</v>
      </c>
    </row>
    <row r="46" spans="1:6" x14ac:dyDescent="0.4">
      <c r="A46" s="3"/>
      <c r="B46" s="6"/>
      <c r="C46" s="9" t="s">
        <v>12</v>
      </c>
      <c r="D46" s="15">
        <v>184063</v>
      </c>
      <c r="E46" s="15">
        <v>96241</v>
      </c>
      <c r="F46" s="23">
        <v>87822</v>
      </c>
    </row>
    <row r="47" spans="1:6" x14ac:dyDescent="0.4">
      <c r="A47" s="3"/>
      <c r="B47" s="6"/>
      <c r="C47" s="10" t="s">
        <v>1</v>
      </c>
      <c r="D47" s="16">
        <v>7898</v>
      </c>
      <c r="E47" s="16">
        <v>4129</v>
      </c>
      <c r="F47" s="24">
        <v>3769</v>
      </c>
    </row>
    <row r="48" spans="1:6" x14ac:dyDescent="0.4">
      <c r="A48" s="3"/>
      <c r="B48" s="33" t="s">
        <v>13</v>
      </c>
      <c r="C48" s="34"/>
      <c r="D48" s="15">
        <f>SUM(D49:D51)</f>
        <v>56917</v>
      </c>
      <c r="E48" s="15">
        <f>SUM(E49:E51)</f>
        <v>29386</v>
      </c>
      <c r="F48" s="23">
        <f>SUM(F49:F51)</f>
        <v>27531</v>
      </c>
    </row>
    <row r="49" spans="1:6" x14ac:dyDescent="0.4">
      <c r="A49" s="3"/>
      <c r="B49" s="6"/>
      <c r="C49" s="8" t="s">
        <v>10</v>
      </c>
      <c r="D49" s="14">
        <v>12</v>
      </c>
      <c r="E49" s="14">
        <v>4</v>
      </c>
      <c r="F49" s="22">
        <v>8</v>
      </c>
    </row>
    <row r="50" spans="1:6" x14ac:dyDescent="0.4">
      <c r="A50" s="3"/>
      <c r="B50" s="6"/>
      <c r="C50" s="9" t="s">
        <v>11</v>
      </c>
      <c r="D50" s="15">
        <v>1337</v>
      </c>
      <c r="E50" s="15">
        <v>602</v>
      </c>
      <c r="F50" s="23">
        <v>735</v>
      </c>
    </row>
    <row r="51" spans="1:6" ht="19.5" thickBot="1" x14ac:dyDescent="0.45">
      <c r="A51" s="4"/>
      <c r="B51" s="7"/>
      <c r="C51" s="11" t="s">
        <v>12</v>
      </c>
      <c r="D51" s="17">
        <v>55568</v>
      </c>
      <c r="E51" s="17">
        <v>28780</v>
      </c>
      <c r="F51" s="25">
        <v>26788</v>
      </c>
    </row>
    <row r="52" spans="1:6" x14ac:dyDescent="0.4">
      <c r="A52" s="5" t="s">
        <v>23</v>
      </c>
      <c r="B52" s="35" t="s">
        <v>5</v>
      </c>
      <c r="C52" s="36"/>
      <c r="D52" s="13">
        <f>SUM(D53:D56)</f>
        <v>216539</v>
      </c>
      <c r="E52" s="13">
        <f>SUM(E53:E56)</f>
        <v>112869</v>
      </c>
      <c r="F52" s="21">
        <f>SUM(F53:F56)</f>
        <v>103670</v>
      </c>
    </row>
    <row r="53" spans="1:6" x14ac:dyDescent="0.4">
      <c r="A53" s="3"/>
      <c r="B53" s="6"/>
      <c r="C53" s="8" t="s">
        <v>10</v>
      </c>
      <c r="D53" s="14">
        <v>553</v>
      </c>
      <c r="E53" s="14">
        <v>260</v>
      </c>
      <c r="F53" s="22">
        <v>293</v>
      </c>
    </row>
    <row r="54" spans="1:6" x14ac:dyDescent="0.4">
      <c r="A54" s="3"/>
      <c r="B54" s="6"/>
      <c r="C54" s="9" t="s">
        <v>11</v>
      </c>
      <c r="D54" s="15">
        <v>8538</v>
      </c>
      <c r="E54" s="15">
        <v>4256</v>
      </c>
      <c r="F54" s="23">
        <v>4282</v>
      </c>
    </row>
    <row r="55" spans="1:6" x14ac:dyDescent="0.4">
      <c r="A55" s="3"/>
      <c r="B55" s="6"/>
      <c r="C55" s="9" t="s">
        <v>12</v>
      </c>
      <c r="D55" s="15">
        <v>198417</v>
      </c>
      <c r="E55" s="15">
        <v>103574</v>
      </c>
      <c r="F55" s="23">
        <v>94843</v>
      </c>
    </row>
    <row r="56" spans="1:6" x14ac:dyDescent="0.4">
      <c r="A56" s="3"/>
      <c r="B56" s="6"/>
      <c r="C56" s="10" t="s">
        <v>1</v>
      </c>
      <c r="D56" s="16">
        <v>9031</v>
      </c>
      <c r="E56" s="16">
        <v>4779</v>
      </c>
      <c r="F56" s="24">
        <v>4252</v>
      </c>
    </row>
    <row r="57" spans="1:6" x14ac:dyDescent="0.4">
      <c r="A57" s="3"/>
      <c r="B57" s="33" t="s">
        <v>13</v>
      </c>
      <c r="C57" s="34"/>
      <c r="D57" s="15">
        <f>SUM(D58:D60)</f>
        <v>71961</v>
      </c>
      <c r="E57" s="15">
        <f>SUM(E58:E60)</f>
        <v>37009</v>
      </c>
      <c r="F57" s="23">
        <f>SUM(F58:F60)</f>
        <v>34952</v>
      </c>
    </row>
    <row r="58" spans="1:6" x14ac:dyDescent="0.4">
      <c r="A58" s="3"/>
      <c r="B58" s="6"/>
      <c r="C58" s="8" t="s">
        <v>10</v>
      </c>
      <c r="D58" s="14">
        <v>27</v>
      </c>
      <c r="E58" s="14">
        <v>16</v>
      </c>
      <c r="F58" s="22">
        <v>11</v>
      </c>
    </row>
    <row r="59" spans="1:6" x14ac:dyDescent="0.4">
      <c r="A59" s="3"/>
      <c r="B59" s="6"/>
      <c r="C59" s="9" t="s">
        <v>11</v>
      </c>
      <c r="D59" s="15">
        <v>1042</v>
      </c>
      <c r="E59" s="15">
        <v>504</v>
      </c>
      <c r="F59" s="23">
        <v>538</v>
      </c>
    </row>
    <row r="60" spans="1:6" ht="19.5" thickBot="1" x14ac:dyDescent="0.45">
      <c r="A60" s="4"/>
      <c r="B60" s="7"/>
      <c r="C60" s="11" t="s">
        <v>12</v>
      </c>
      <c r="D60" s="17">
        <v>70892</v>
      </c>
      <c r="E60" s="17">
        <v>36489</v>
      </c>
      <c r="F60" s="25">
        <v>34403</v>
      </c>
    </row>
    <row r="61" spans="1:6" x14ac:dyDescent="0.4">
      <c r="A61" s="5" t="s">
        <v>24</v>
      </c>
      <c r="B61" s="35" t="s">
        <v>5</v>
      </c>
      <c r="C61" s="36"/>
      <c r="D61" s="13">
        <f>SUM(D62:D65)</f>
        <v>203481</v>
      </c>
      <c r="E61" s="13">
        <f>SUM(E62:E65)</f>
        <v>106392</v>
      </c>
      <c r="F61" s="21">
        <f>SUM(F62:F65)</f>
        <v>97089</v>
      </c>
    </row>
    <row r="62" spans="1:6" x14ac:dyDescent="0.4">
      <c r="A62" s="3"/>
      <c r="B62" s="6"/>
      <c r="C62" s="8" t="s">
        <v>10</v>
      </c>
      <c r="D62" s="14">
        <v>506</v>
      </c>
      <c r="E62" s="14">
        <v>224</v>
      </c>
      <c r="F62" s="22">
        <v>282</v>
      </c>
    </row>
    <row r="63" spans="1:6" x14ac:dyDescent="0.4">
      <c r="A63" s="3"/>
      <c r="B63" s="6"/>
      <c r="C63" s="9" t="s">
        <v>11</v>
      </c>
      <c r="D63" s="15">
        <v>8319</v>
      </c>
      <c r="E63" s="15">
        <v>4133</v>
      </c>
      <c r="F63" s="23">
        <v>4186</v>
      </c>
    </row>
    <row r="64" spans="1:6" x14ac:dyDescent="0.4">
      <c r="A64" s="3"/>
      <c r="B64" s="6"/>
      <c r="C64" s="9" t="s">
        <v>12</v>
      </c>
      <c r="D64" s="15">
        <v>186800</v>
      </c>
      <c r="E64" s="15">
        <v>97833</v>
      </c>
      <c r="F64" s="23">
        <v>88967</v>
      </c>
    </row>
    <row r="65" spans="1:6" x14ac:dyDescent="0.4">
      <c r="A65" s="3"/>
      <c r="B65" s="6"/>
      <c r="C65" s="10" t="s">
        <v>1</v>
      </c>
      <c r="D65" s="16">
        <v>7856</v>
      </c>
      <c r="E65" s="16">
        <v>4202</v>
      </c>
      <c r="F65" s="24">
        <v>3654</v>
      </c>
    </row>
    <row r="66" spans="1:6" x14ac:dyDescent="0.4">
      <c r="A66" s="3"/>
      <c r="B66" s="33" t="s">
        <v>13</v>
      </c>
      <c r="C66" s="34"/>
      <c r="D66" s="15">
        <f>SUM(D67:D69)</f>
        <v>53954</v>
      </c>
      <c r="E66" s="15">
        <f>SUM(E67:E69)</f>
        <v>27571</v>
      </c>
      <c r="F66" s="23">
        <f>SUM(F67:F69)</f>
        <v>26383</v>
      </c>
    </row>
    <row r="67" spans="1:6" x14ac:dyDescent="0.4">
      <c r="A67" s="3"/>
      <c r="B67" s="6"/>
      <c r="C67" s="8" t="s">
        <v>10</v>
      </c>
      <c r="D67" s="14">
        <v>6</v>
      </c>
      <c r="E67" s="14">
        <v>1</v>
      </c>
      <c r="F67" s="22">
        <v>5</v>
      </c>
    </row>
    <row r="68" spans="1:6" x14ac:dyDescent="0.4">
      <c r="A68" s="3"/>
      <c r="B68" s="6"/>
      <c r="C68" s="9" t="s">
        <v>11</v>
      </c>
      <c r="D68" s="15">
        <v>974</v>
      </c>
      <c r="E68" s="15">
        <v>408</v>
      </c>
      <c r="F68" s="23">
        <v>566</v>
      </c>
    </row>
    <row r="69" spans="1:6" ht="19.5" thickBot="1" x14ac:dyDescent="0.45">
      <c r="A69" s="4"/>
      <c r="B69" s="7"/>
      <c r="C69" s="11" t="s">
        <v>12</v>
      </c>
      <c r="D69" s="17">
        <v>52974</v>
      </c>
      <c r="E69" s="17">
        <v>27162</v>
      </c>
      <c r="F69" s="25">
        <v>25812</v>
      </c>
    </row>
    <row r="70" spans="1:6" x14ac:dyDescent="0.4">
      <c r="A70" s="5" t="s">
        <v>14</v>
      </c>
      <c r="B70" s="35" t="s">
        <v>5</v>
      </c>
      <c r="C70" s="36"/>
      <c r="D70" s="13">
        <f>SUM(D71:D74)</f>
        <v>181842</v>
      </c>
      <c r="E70" s="13">
        <f>SUM(E71:E74)</f>
        <v>94578</v>
      </c>
      <c r="F70" s="21">
        <f>SUM(F71:F74)</f>
        <v>87264</v>
      </c>
    </row>
    <row r="71" spans="1:6" x14ac:dyDescent="0.4">
      <c r="A71" s="3"/>
      <c r="B71" s="6"/>
      <c r="C71" s="8" t="s">
        <v>10</v>
      </c>
      <c r="D71" s="14">
        <v>92</v>
      </c>
      <c r="E71" s="14">
        <v>40</v>
      </c>
      <c r="F71" s="22">
        <v>52</v>
      </c>
    </row>
    <row r="72" spans="1:6" x14ac:dyDescent="0.4">
      <c r="A72" s="3"/>
      <c r="B72" s="6"/>
      <c r="C72" s="9" t="s">
        <v>11</v>
      </c>
      <c r="D72" s="15">
        <v>8130</v>
      </c>
      <c r="E72" s="15">
        <v>4074</v>
      </c>
      <c r="F72" s="23">
        <v>4056</v>
      </c>
    </row>
    <row r="73" spans="1:6" x14ac:dyDescent="0.4">
      <c r="A73" s="3"/>
      <c r="B73" s="6"/>
      <c r="C73" s="9" t="s">
        <v>12</v>
      </c>
      <c r="D73" s="15">
        <v>166249</v>
      </c>
      <c r="E73" s="15">
        <v>86573</v>
      </c>
      <c r="F73" s="23">
        <v>79676</v>
      </c>
    </row>
    <row r="74" spans="1:6" x14ac:dyDescent="0.4">
      <c r="A74" s="3"/>
      <c r="B74" s="6"/>
      <c r="C74" s="10" t="s">
        <v>1</v>
      </c>
      <c r="D74" s="16">
        <v>7371</v>
      </c>
      <c r="E74" s="16">
        <v>3891</v>
      </c>
      <c r="F74" s="24">
        <v>3480</v>
      </c>
    </row>
    <row r="75" spans="1:6" x14ac:dyDescent="0.4">
      <c r="A75" s="3"/>
      <c r="B75" s="33" t="s">
        <v>13</v>
      </c>
      <c r="C75" s="34"/>
      <c r="D75" s="15">
        <f>SUM(D76:D78)</f>
        <v>52500</v>
      </c>
      <c r="E75" s="15">
        <f>SUM(E76:E78)</f>
        <v>27070</v>
      </c>
      <c r="F75" s="23">
        <f>SUM(F76:F78)</f>
        <v>25430</v>
      </c>
    </row>
    <row r="76" spans="1:6" x14ac:dyDescent="0.4">
      <c r="A76" s="3"/>
      <c r="B76" s="6"/>
      <c r="C76" s="8" t="s">
        <v>10</v>
      </c>
      <c r="D76" s="14">
        <v>1</v>
      </c>
      <c r="E76" s="18" t="s">
        <v>26</v>
      </c>
      <c r="F76" s="22">
        <v>1</v>
      </c>
    </row>
    <row r="77" spans="1:6" x14ac:dyDescent="0.4">
      <c r="A77" s="3"/>
      <c r="B77" s="6"/>
      <c r="C77" s="9" t="s">
        <v>11</v>
      </c>
      <c r="D77" s="15">
        <v>1415</v>
      </c>
      <c r="E77" s="15">
        <v>689</v>
      </c>
      <c r="F77" s="23">
        <v>726</v>
      </c>
    </row>
    <row r="78" spans="1:6" ht="19.5" thickBot="1" x14ac:dyDescent="0.45">
      <c r="A78" s="4"/>
      <c r="B78" s="7"/>
      <c r="C78" s="11" t="s">
        <v>12</v>
      </c>
      <c r="D78" s="17">
        <v>51084</v>
      </c>
      <c r="E78" s="17">
        <v>26381</v>
      </c>
      <c r="F78" s="25">
        <v>24703</v>
      </c>
    </row>
    <row r="79" spans="1:6" x14ac:dyDescent="0.4">
      <c r="A79" s="5" t="s">
        <v>36</v>
      </c>
      <c r="B79" s="35" t="s">
        <v>5</v>
      </c>
      <c r="C79" s="36"/>
      <c r="D79" s="13">
        <v>176708</v>
      </c>
      <c r="E79" s="13">
        <v>91043</v>
      </c>
      <c r="F79" s="21">
        <v>85665</v>
      </c>
    </row>
    <row r="80" spans="1:6" x14ac:dyDescent="0.4">
      <c r="A80" s="3"/>
      <c r="B80" s="6"/>
      <c r="C80" s="8" t="s">
        <v>10</v>
      </c>
      <c r="D80" s="14">
        <v>152</v>
      </c>
      <c r="E80" s="14">
        <v>72</v>
      </c>
      <c r="F80" s="22">
        <v>80</v>
      </c>
    </row>
    <row r="81" spans="1:8" x14ac:dyDescent="0.4">
      <c r="A81" s="3"/>
      <c r="B81" s="6"/>
      <c r="C81" s="9" t="s">
        <v>11</v>
      </c>
      <c r="D81" s="15">
        <v>7291</v>
      </c>
      <c r="E81" s="15">
        <v>3589</v>
      </c>
      <c r="F81" s="23">
        <v>3702</v>
      </c>
    </row>
    <row r="82" spans="1:8" x14ac:dyDescent="0.4">
      <c r="A82" s="3"/>
      <c r="B82" s="6"/>
      <c r="C82" s="9" t="s">
        <v>12</v>
      </c>
      <c r="D82" s="15">
        <v>162046</v>
      </c>
      <c r="E82" s="15">
        <v>83602</v>
      </c>
      <c r="F82" s="23">
        <v>78444</v>
      </c>
    </row>
    <row r="83" spans="1:8" x14ac:dyDescent="0.4">
      <c r="A83" s="3"/>
      <c r="B83" s="6"/>
      <c r="C83" s="10" t="s">
        <v>1</v>
      </c>
      <c r="D83" s="16">
        <v>7219</v>
      </c>
      <c r="E83" s="16">
        <v>3780</v>
      </c>
      <c r="F83" s="24">
        <v>3439</v>
      </c>
    </row>
    <row r="84" spans="1:8" x14ac:dyDescent="0.4">
      <c r="A84" s="3"/>
      <c r="B84" s="33" t="s">
        <v>13</v>
      </c>
      <c r="C84" s="34"/>
      <c r="D84" s="15">
        <v>54252</v>
      </c>
      <c r="E84" s="15">
        <v>27846</v>
      </c>
      <c r="F84" s="23">
        <v>26406</v>
      </c>
    </row>
    <row r="85" spans="1:8" x14ac:dyDescent="0.4">
      <c r="A85" s="3"/>
      <c r="B85" s="6"/>
      <c r="C85" s="8" t="s">
        <v>10</v>
      </c>
      <c r="D85" s="14">
        <v>2</v>
      </c>
      <c r="E85" s="18">
        <v>2</v>
      </c>
      <c r="F85" s="22">
        <v>0</v>
      </c>
    </row>
    <row r="86" spans="1:8" x14ac:dyDescent="0.4">
      <c r="A86" s="3"/>
      <c r="B86" s="6"/>
      <c r="C86" s="9" t="s">
        <v>11</v>
      </c>
      <c r="D86" s="15">
        <v>1253</v>
      </c>
      <c r="E86" s="15">
        <v>534</v>
      </c>
      <c r="F86" s="23">
        <v>719</v>
      </c>
    </row>
    <row r="87" spans="1:8" ht="19.5" thickBot="1" x14ac:dyDescent="0.45">
      <c r="A87" s="4"/>
      <c r="B87" s="7"/>
      <c r="C87" s="11" t="s">
        <v>12</v>
      </c>
      <c r="D87" s="17">
        <v>52997</v>
      </c>
      <c r="E87" s="17">
        <v>27310</v>
      </c>
      <c r="F87" s="25">
        <v>25687</v>
      </c>
    </row>
    <row r="88" spans="1:8" x14ac:dyDescent="0.4">
      <c r="A88" s="5" t="s">
        <v>37</v>
      </c>
      <c r="B88" s="35" t="s">
        <v>5</v>
      </c>
      <c r="C88" s="36"/>
      <c r="D88" s="13">
        <v>173278</v>
      </c>
      <c r="E88" s="13">
        <v>89009</v>
      </c>
      <c r="F88" s="21">
        <v>84269</v>
      </c>
    </row>
    <row r="89" spans="1:8" x14ac:dyDescent="0.4">
      <c r="A89" s="3"/>
      <c r="B89" s="6"/>
      <c r="C89" s="8" t="s">
        <v>10</v>
      </c>
      <c r="D89" s="14">
        <v>201</v>
      </c>
      <c r="E89" s="14">
        <v>93</v>
      </c>
      <c r="F89" s="22">
        <v>108</v>
      </c>
    </row>
    <row r="90" spans="1:8" x14ac:dyDescent="0.4">
      <c r="A90" s="3"/>
      <c r="B90" s="6"/>
      <c r="C90" s="9" t="s">
        <v>11</v>
      </c>
      <c r="D90" s="15">
        <v>6987</v>
      </c>
      <c r="E90" s="15">
        <v>3436</v>
      </c>
      <c r="F90" s="23">
        <v>3551</v>
      </c>
    </row>
    <row r="91" spans="1:8" x14ac:dyDescent="0.4">
      <c r="A91" s="3"/>
      <c r="B91" s="6"/>
      <c r="C91" s="9" t="s">
        <v>12</v>
      </c>
      <c r="D91" s="15">
        <v>158816</v>
      </c>
      <c r="E91" s="15">
        <v>81720</v>
      </c>
      <c r="F91" s="23">
        <v>77096</v>
      </c>
    </row>
    <row r="92" spans="1:8" x14ac:dyDescent="0.4">
      <c r="A92" s="3"/>
      <c r="B92" s="6"/>
      <c r="C92" s="10" t="s">
        <v>1</v>
      </c>
      <c r="D92" s="16">
        <v>7274</v>
      </c>
      <c r="E92" s="16">
        <v>3760</v>
      </c>
      <c r="F92" s="24">
        <v>3514</v>
      </c>
    </row>
    <row r="93" spans="1:8" x14ac:dyDescent="0.4">
      <c r="A93" s="3"/>
      <c r="B93" s="33" t="s">
        <v>13</v>
      </c>
      <c r="C93" s="34"/>
      <c r="D93" s="15">
        <v>54321</v>
      </c>
      <c r="E93" s="15">
        <v>28179</v>
      </c>
      <c r="F93" s="23">
        <v>26142</v>
      </c>
      <c r="H93" s="44" t="s">
        <v>39</v>
      </c>
    </row>
    <row r="94" spans="1:8" x14ac:dyDescent="0.4">
      <c r="A94" s="3"/>
      <c r="B94" s="6"/>
      <c r="C94" s="8" t="s">
        <v>10</v>
      </c>
      <c r="D94" s="14"/>
      <c r="E94" s="18"/>
      <c r="F94" s="22"/>
      <c r="H94" s="45"/>
    </row>
    <row r="95" spans="1:8" x14ac:dyDescent="0.4">
      <c r="A95" s="3"/>
      <c r="B95" s="6"/>
      <c r="C95" s="9" t="s">
        <v>11</v>
      </c>
      <c r="D95" s="15">
        <v>614</v>
      </c>
      <c r="E95" s="15">
        <v>239</v>
      </c>
      <c r="F95" s="23">
        <v>375</v>
      </c>
      <c r="H95" s="45" t="s">
        <v>40</v>
      </c>
    </row>
    <row r="96" spans="1:8" ht="19.5" thickBot="1" x14ac:dyDescent="0.45">
      <c r="A96" s="4"/>
      <c r="B96" s="7"/>
      <c r="C96" s="11" t="s">
        <v>12</v>
      </c>
      <c r="D96" s="17">
        <v>53707</v>
      </c>
      <c r="E96" s="17">
        <v>27940</v>
      </c>
      <c r="F96" s="25">
        <v>25767</v>
      </c>
    </row>
    <row r="97" spans="1:6" x14ac:dyDescent="0.4">
      <c r="F97" s="19" t="s">
        <v>38</v>
      </c>
    </row>
    <row r="98" spans="1:6" x14ac:dyDescent="0.4">
      <c r="A98" s="1" t="s">
        <v>17</v>
      </c>
    </row>
    <row r="99" spans="1:6" x14ac:dyDescent="0.4">
      <c r="A99" s="1" t="s">
        <v>18</v>
      </c>
    </row>
    <row r="100" spans="1:6" x14ac:dyDescent="0.4">
      <c r="A100" s="1" t="s">
        <v>20</v>
      </c>
    </row>
    <row r="101" spans="1:6" x14ac:dyDescent="0.4">
      <c r="A101" s="1" t="s">
        <v>9</v>
      </c>
    </row>
  </sheetData>
  <mergeCells count="23">
    <mergeCell ref="B79:C79"/>
    <mergeCell ref="B84:C84"/>
    <mergeCell ref="B88:C88"/>
    <mergeCell ref="B93:C93"/>
    <mergeCell ref="A2:A3"/>
    <mergeCell ref="B2:C3"/>
    <mergeCell ref="B70:C70"/>
    <mergeCell ref="B75:C75"/>
    <mergeCell ref="B48:C48"/>
    <mergeCell ref="B52:C52"/>
    <mergeCell ref="B57:C57"/>
    <mergeCell ref="B61:C61"/>
    <mergeCell ref="B66:C66"/>
    <mergeCell ref="B23:C23"/>
    <mergeCell ref="B28:C28"/>
    <mergeCell ref="B33:C33"/>
    <mergeCell ref="B38:C38"/>
    <mergeCell ref="B43:C43"/>
    <mergeCell ref="D2:F2"/>
    <mergeCell ref="B4:C4"/>
    <mergeCell ref="B9:C9"/>
    <mergeCell ref="B14:C14"/>
    <mergeCell ref="B19:C19"/>
  </mergeCells>
  <phoneticPr fontId="1" type="Hiragana"/>
  <hyperlinks>
    <hyperlink ref="H93" r:id="rId1"/>
  </hyperlinks>
  <pageMargins left="0.7" right="0.7" top="0.75" bottom="0.75" header="0.3" footer="0.3"/>
  <pageSetup paperSize="9" scale="76" fitToHeight="0" orientation="portrait" r:id="rId2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G14" sqref="G14:I17"/>
    </sheetView>
  </sheetViews>
  <sheetFormatPr defaultRowHeight="18.75" x14ac:dyDescent="0.4"/>
  <sheetData>
    <row r="2" spans="1:9" x14ac:dyDescent="0.4">
      <c r="A2" s="30" t="s">
        <v>27</v>
      </c>
      <c r="B2" s="31" t="s">
        <v>28</v>
      </c>
      <c r="C2" s="31" t="s">
        <v>29</v>
      </c>
      <c r="D2" s="31" t="s">
        <v>10</v>
      </c>
      <c r="E2" s="31" t="s">
        <v>27</v>
      </c>
      <c r="F2" s="31" t="s">
        <v>31</v>
      </c>
      <c r="G2" s="27">
        <v>24</v>
      </c>
      <c r="H2" s="27">
        <v>10</v>
      </c>
      <c r="I2" s="26">
        <v>14</v>
      </c>
    </row>
    <row r="3" spans="1:9" x14ac:dyDescent="0.4">
      <c r="A3" s="30" t="s">
        <v>27</v>
      </c>
      <c r="B3" s="31" t="s">
        <v>28</v>
      </c>
      <c r="C3" s="31" t="s">
        <v>29</v>
      </c>
      <c r="D3" s="31" t="s">
        <v>10</v>
      </c>
      <c r="E3" s="31" t="s">
        <v>27</v>
      </c>
      <c r="F3" s="31" t="s">
        <v>32</v>
      </c>
      <c r="G3" s="27">
        <v>76</v>
      </c>
      <c r="H3" s="27">
        <v>34</v>
      </c>
      <c r="I3" s="26">
        <v>42</v>
      </c>
    </row>
    <row r="4" spans="1:9" x14ac:dyDescent="0.4">
      <c r="A4" s="30" t="s">
        <v>27</v>
      </c>
      <c r="B4" s="31" t="s">
        <v>33</v>
      </c>
      <c r="C4" s="31" t="s">
        <v>34</v>
      </c>
      <c r="D4" s="31" t="s">
        <v>10</v>
      </c>
      <c r="E4" s="31" t="s">
        <v>27</v>
      </c>
      <c r="F4" s="31" t="s">
        <v>31</v>
      </c>
      <c r="G4" s="27">
        <v>417</v>
      </c>
      <c r="H4" s="27">
        <v>217</v>
      </c>
      <c r="I4" s="26">
        <v>200</v>
      </c>
    </row>
    <row r="5" spans="1:9" x14ac:dyDescent="0.4">
      <c r="A5" s="30" t="s">
        <v>27</v>
      </c>
      <c r="B5" s="31" t="s">
        <v>28</v>
      </c>
      <c r="C5" s="31" t="s">
        <v>29</v>
      </c>
      <c r="D5" s="31" t="s">
        <v>11</v>
      </c>
      <c r="E5" s="31" t="s">
        <v>27</v>
      </c>
      <c r="F5" s="31" t="s">
        <v>31</v>
      </c>
      <c r="G5" s="27">
        <v>13</v>
      </c>
      <c r="H5" s="27">
        <v>8</v>
      </c>
      <c r="I5" s="26">
        <v>5</v>
      </c>
    </row>
    <row r="6" spans="1:9" x14ac:dyDescent="0.4">
      <c r="A6" s="30" t="s">
        <v>27</v>
      </c>
      <c r="B6" s="31" t="s">
        <v>28</v>
      </c>
      <c r="C6" s="31" t="s">
        <v>29</v>
      </c>
      <c r="D6" s="31" t="s">
        <v>11</v>
      </c>
      <c r="E6" s="31" t="s">
        <v>27</v>
      </c>
      <c r="F6" s="31" t="s">
        <v>32</v>
      </c>
      <c r="G6" s="27">
        <v>19</v>
      </c>
      <c r="H6" s="27">
        <v>12</v>
      </c>
      <c r="I6" s="26">
        <v>7</v>
      </c>
    </row>
    <row r="7" spans="1:9" x14ac:dyDescent="0.4">
      <c r="A7" s="30" t="s">
        <v>27</v>
      </c>
      <c r="B7" s="31" t="s">
        <v>33</v>
      </c>
      <c r="C7" s="31" t="s">
        <v>34</v>
      </c>
      <c r="D7" s="31" t="s">
        <v>11</v>
      </c>
      <c r="E7" s="31" t="s">
        <v>27</v>
      </c>
      <c r="F7" s="31" t="s">
        <v>31</v>
      </c>
      <c r="G7" s="27">
        <v>6568</v>
      </c>
      <c r="H7" s="27">
        <v>3301</v>
      </c>
      <c r="I7" s="26">
        <v>3267</v>
      </c>
    </row>
    <row r="8" spans="1:9" x14ac:dyDescent="0.4">
      <c r="A8" s="28" t="s">
        <v>27</v>
      </c>
      <c r="B8" s="29" t="s">
        <v>28</v>
      </c>
      <c r="C8" s="29" t="s">
        <v>29</v>
      </c>
      <c r="D8" s="29" t="s">
        <v>30</v>
      </c>
      <c r="E8" s="29" t="s">
        <v>27</v>
      </c>
      <c r="F8" s="29" t="s">
        <v>31</v>
      </c>
      <c r="G8" s="27">
        <v>4816</v>
      </c>
      <c r="H8" s="27">
        <v>2188</v>
      </c>
      <c r="I8" s="26">
        <v>2628</v>
      </c>
    </row>
    <row r="9" spans="1:9" x14ac:dyDescent="0.4">
      <c r="A9" s="30" t="s">
        <v>27</v>
      </c>
      <c r="B9" s="31" t="s">
        <v>28</v>
      </c>
      <c r="C9" s="31" t="s">
        <v>29</v>
      </c>
      <c r="D9" s="31" t="s">
        <v>30</v>
      </c>
      <c r="E9" s="31" t="s">
        <v>27</v>
      </c>
      <c r="F9" s="31" t="s">
        <v>32</v>
      </c>
      <c r="G9" s="27">
        <v>15526</v>
      </c>
      <c r="H9" s="27">
        <v>6711</v>
      </c>
      <c r="I9" s="26">
        <v>8815</v>
      </c>
    </row>
    <row r="10" spans="1:9" x14ac:dyDescent="0.4">
      <c r="A10" s="30" t="s">
        <v>27</v>
      </c>
      <c r="B10" s="31" t="s">
        <v>33</v>
      </c>
      <c r="C10" s="31" t="s">
        <v>34</v>
      </c>
      <c r="D10" s="31" t="s">
        <v>30</v>
      </c>
      <c r="E10" s="31" t="s">
        <v>27</v>
      </c>
      <c r="F10" s="31" t="s">
        <v>31</v>
      </c>
      <c r="G10" s="27">
        <v>104541</v>
      </c>
      <c r="H10" s="27">
        <v>52595</v>
      </c>
      <c r="I10" s="26">
        <v>51946</v>
      </c>
    </row>
    <row r="11" spans="1:9" x14ac:dyDescent="0.4">
      <c r="A11" s="30" t="s">
        <v>27</v>
      </c>
      <c r="B11" s="31" t="s">
        <v>28</v>
      </c>
      <c r="C11" s="31" t="s">
        <v>29</v>
      </c>
      <c r="D11" s="31" t="s">
        <v>35</v>
      </c>
      <c r="E11" s="31" t="s">
        <v>27</v>
      </c>
      <c r="F11" s="31" t="s">
        <v>31</v>
      </c>
      <c r="G11" s="27">
        <v>1079</v>
      </c>
      <c r="H11" s="27">
        <v>490</v>
      </c>
      <c r="I11" s="26">
        <v>589</v>
      </c>
    </row>
    <row r="12" spans="1:9" x14ac:dyDescent="0.4">
      <c r="A12" s="30" t="s">
        <v>27</v>
      </c>
      <c r="B12" s="31" t="s">
        <v>28</v>
      </c>
      <c r="C12" s="31" t="s">
        <v>29</v>
      </c>
      <c r="D12" s="31" t="s">
        <v>35</v>
      </c>
      <c r="E12" s="31" t="s">
        <v>27</v>
      </c>
      <c r="F12" s="31" t="s">
        <v>32</v>
      </c>
      <c r="G12" s="27">
        <v>3481</v>
      </c>
      <c r="H12" s="27">
        <v>1508</v>
      </c>
      <c r="I12" s="26">
        <v>1973</v>
      </c>
    </row>
    <row r="13" spans="1:9" x14ac:dyDescent="0.4">
      <c r="A13" s="30" t="s">
        <v>27</v>
      </c>
      <c r="B13" s="31" t="s">
        <v>33</v>
      </c>
      <c r="C13" s="31" t="s">
        <v>34</v>
      </c>
      <c r="D13" s="31" t="s">
        <v>35</v>
      </c>
      <c r="E13" s="31" t="s">
        <v>27</v>
      </c>
      <c r="F13" s="31" t="s">
        <v>31</v>
      </c>
      <c r="G13" s="27">
        <v>4525</v>
      </c>
      <c r="H13" s="27">
        <v>2254</v>
      </c>
      <c r="I13" s="26">
        <v>2271</v>
      </c>
    </row>
    <row r="14" spans="1:9" x14ac:dyDescent="0.4">
      <c r="G14" s="32">
        <f>SUM(G2:G4)</f>
        <v>517</v>
      </c>
      <c r="H14" s="32">
        <f t="shared" ref="H14:I14" si="0">SUM(H2:H4)</f>
        <v>261</v>
      </c>
      <c r="I14" s="32">
        <f t="shared" si="0"/>
        <v>256</v>
      </c>
    </row>
    <row r="15" spans="1:9" x14ac:dyDescent="0.4">
      <c r="G15" s="32">
        <f>SUM(G5:G7)</f>
        <v>6600</v>
      </c>
      <c r="H15" s="32">
        <f>SUM(H5:H7)</f>
        <v>3321</v>
      </c>
      <c r="I15" s="32">
        <f>SUM(I5:I7)</f>
        <v>3279</v>
      </c>
    </row>
    <row r="16" spans="1:9" x14ac:dyDescent="0.4">
      <c r="G16" s="32">
        <f>SUM(G8:G10)</f>
        <v>124883</v>
      </c>
      <c r="H16" s="32">
        <f t="shared" ref="H16:I16" si="1">SUM(H8:H10)</f>
        <v>61494</v>
      </c>
      <c r="I16" s="32">
        <f t="shared" si="1"/>
        <v>63389</v>
      </c>
    </row>
    <row r="17" spans="7:9" x14ac:dyDescent="0.4">
      <c r="G17" s="32">
        <f>SUM(G11:G13)</f>
        <v>9085</v>
      </c>
      <c r="H17" s="32">
        <f t="shared" ref="H17:I17" si="2">SUM(H11:H13)</f>
        <v>4252</v>
      </c>
      <c r="I17" s="32">
        <f t="shared" si="2"/>
        <v>4833</v>
      </c>
    </row>
  </sheetData>
  <autoFilter ref="A1:I1"/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d-yoshida698</dc:creator>
  <cp:lastModifiedBy>三﨑　尚子</cp:lastModifiedBy>
  <cp:lastPrinted>2024-03-12T07:03:15Z</cp:lastPrinted>
  <dcterms:created xsi:type="dcterms:W3CDTF">2020-05-18T03:01:12Z</dcterms:created>
  <dcterms:modified xsi:type="dcterms:W3CDTF">2024-03-13T00:39:34Z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2022-01-26T23:42:12Z</vt:filetime>
  </property>
</Properties>
</file>